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EP 2021-2027\5. OCENA PROJEKTÓW\02.12._001_2025_ścieki\!dokumenty wspólne\5 - info o wyniku postępowania\"/>
    </mc:Choice>
  </mc:AlternateContent>
  <xr:revisionPtr revIDLastSave="0" documentId="13_ncr:1_{86EDCE6D-6515-49D8-A349-D108858D9815}" xr6:coauthVersionLast="36" xr6:coauthVersionMax="36" xr10:uidLastSave="{00000000-0000-0000-0000-000000000000}"/>
  <bookViews>
    <workbookView xWindow="0" yWindow="0" windowWidth="23040" windowHeight="8580" xr2:uid="{883A9F1A-6E74-42DC-AE85-DB0F7351EB25}"/>
  </bookViews>
  <sheets>
    <sheet name="lista_po_OS - do druku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<sst xmlns="http://schemas.openxmlformats.org/spreadsheetml/2006/main" count="53" uniqueCount="40">
  <si>
    <t>3.</t>
  </si>
  <si>
    <t>2.</t>
  </si>
  <si>
    <t>1.</t>
  </si>
  <si>
    <t>Wynik oceny</t>
  </si>
  <si>
    <t>Liczba punktów</t>
  </si>
  <si>
    <t>Wnioskowane dofinansowanie - środki EFRR
[zł]</t>
  </si>
  <si>
    <t>Koszty kwalifikowalne
[zł]</t>
  </si>
  <si>
    <t>Wnioskodawca</t>
  </si>
  <si>
    <t>Tytuł projektu</t>
  </si>
  <si>
    <t>Numer wniosku</t>
  </si>
  <si>
    <t>L.p.</t>
  </si>
  <si>
    <t>1. Projekty ocenione pozytywnie - wybrane do dofinansowania</t>
  </si>
  <si>
    <t>Łącznie przyznane dofinansowanie:</t>
  </si>
  <si>
    <t>Lista projektów po zakończeniu postępowania w sprawie wyboru projektów do dofinansowania</t>
  </si>
  <si>
    <t xml:space="preserve">2. Projekty ocenione negatywnie </t>
  </si>
  <si>
    <t>X</t>
  </si>
  <si>
    <t>Przyznane dofinansowanie - środki EFRR
[zł]</t>
  </si>
  <si>
    <r>
      <rPr>
        <b/>
        <sz val="13.5"/>
        <color theme="1"/>
        <rFont val="Calibri"/>
        <family val="2"/>
        <charset val="238"/>
        <scheme val="minor"/>
      </rPr>
      <t>negatywny</t>
    </r>
    <r>
      <rPr>
        <sz val="13.5"/>
        <color theme="1"/>
        <rFont val="Calibri"/>
        <family val="2"/>
        <charset val="238"/>
        <scheme val="minor"/>
      </rPr>
      <t xml:space="preserve">
projekt nie spełnił kryteriów na ocenie formalnej</t>
    </r>
  </si>
  <si>
    <r>
      <rPr>
        <b/>
        <sz val="13.5"/>
        <color theme="1"/>
        <rFont val="Calibri"/>
        <family val="2"/>
        <charset val="238"/>
        <scheme val="minor"/>
      </rPr>
      <t>negatywny</t>
    </r>
    <r>
      <rPr>
        <sz val="13.5"/>
        <color theme="1"/>
        <rFont val="Calibri"/>
        <family val="2"/>
        <charset val="238"/>
        <scheme val="minor"/>
      </rPr>
      <t xml:space="preserve">
projekt nie uzyskał minimum punktowego na  ocenie strategicznej</t>
    </r>
  </si>
  <si>
    <t>Działanie 2.12. Zrównoważona gospodarka wodna FEP 2021-2027</t>
  </si>
  <si>
    <t>Numer naboru FEPM.02.12-IZ.00-001/25</t>
  </si>
  <si>
    <r>
      <rPr>
        <b/>
        <sz val="13.5"/>
        <color theme="1"/>
        <rFont val="Calibri"/>
        <family val="2"/>
        <charset val="238"/>
        <scheme val="minor"/>
      </rPr>
      <t>pozytywny</t>
    </r>
    <r>
      <rPr>
        <sz val="13.5"/>
        <color theme="1"/>
        <rFont val="Calibri"/>
        <family val="2"/>
        <charset val="238"/>
        <scheme val="minor"/>
      </rPr>
      <t xml:space="preserve"> 
wybrany do dofinansowania uchwałą nr 1142/122/25 ZWP z dn. 18.09.2025 r.</t>
    </r>
  </si>
  <si>
    <t>FEPM.02.12-IZ.00-0003/25</t>
  </si>
  <si>
    <t>Rozbudowa systemu kanalizacyjnego na terenie gminy Stężyca</t>
  </si>
  <si>
    <t>Gminne Przedsiębiorstwo Komunalne Sp. z o.o.</t>
  </si>
  <si>
    <t>FEPM.02.12-IZ.00-0002/25</t>
  </si>
  <si>
    <t>Budowa kanalizacji sanitarnej i przepompowni ścieków wraz z infrastrukturą towarzyszącą w miejscowości Bytonia – Etap II.</t>
  </si>
  <si>
    <t>Gmina Zblewo</t>
  </si>
  <si>
    <t>FEPM.02.12-IZ.00-0001/25</t>
  </si>
  <si>
    <t>Przebudowa i rozbudowa oczyszczalni ścieków w Kłaninie wraz z infrastrukturą towarzyszącą - Gmina Krokowa</t>
  </si>
  <si>
    <t>Krokowskie Przedsiebiorstwo Komunalne sp. z o.o.</t>
  </si>
  <si>
    <t>FEPM.02.12-IZ.00-0006/25</t>
  </si>
  <si>
    <t>Budowa kanalizacji sanitarnej w miejscowości Wola</t>
  </si>
  <si>
    <t>Gmina Pelplin</t>
  </si>
  <si>
    <t>FEPM.02.12-IZ.00-0004/25</t>
  </si>
  <si>
    <t>„Rozbudowa sieci kanalizacyjnej i wodociągowej na terenie Miasta Pelplin”</t>
  </si>
  <si>
    <t>Pelkom Sp. z o.o.</t>
  </si>
  <si>
    <t>FEPM.02.12-IZ.00-0005/25</t>
  </si>
  <si>
    <t>Rozbudowa oczyszczalni ścieków w Luzinie.</t>
  </si>
  <si>
    <t>Gmina Luzino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</si>
</sst>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z_ł"/>
    <numFmt numFmtId="165" formatCode="0.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3.5"/>
      <color theme="1"/>
      <name val="Calibri"/>
      <family val="2"/>
      <charset val="238"/>
      <scheme val="minor"/>
    </font>
    <font>
      <b/>
      <sz val="13.5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" fontId="1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0" fillId="0" borderId="0" xfId="0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/>
    </xf>
    <xf numFmtId="165" fontId="4" fillId="0" borderId="3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 wrapText="1"/>
    </xf>
    <xf numFmtId="0" fontId="8" fillId="3" borderId="7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Fill="1" applyBorder="1" applyAlignment="1">
      <alignment horizontal="right" vertical="center"/>
    </xf>
  </cellXfs>
  <cellStyles count="1">
    <cellStyle name="Normalny" xfId="0" builtinId="0"/>
  </cellStyles>
  <dxfs count="33">
    <dxf>
      <font>
        <b/>
        <i val="0"/>
        <strike val="0"/>
        <condense val="0"/>
        <extend val="0"/>
        <outline val="0"/>
        <shadow val="0"/>
        <u val="none"/>
        <vertAlign val="baseline"/>
        <sz val="13.5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.5"/>
        <color theme="1"/>
        <name val="Calibri"/>
        <family val="2"/>
        <charset val="238"/>
        <scheme val="minor"/>
      </font>
      <numFmt numFmtId="165" formatCode="0.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.5"/>
        <color theme="1"/>
        <name val="Calibri"/>
        <family val="2"/>
        <charset val="238"/>
        <scheme val="minor"/>
      </font>
      <numFmt numFmtId="164" formatCode="#,##0.00\ _z_ł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.5"/>
        <color theme="1"/>
        <name val="Calibri"/>
        <family val="2"/>
        <charset val="238"/>
        <scheme val="minor"/>
      </font>
      <numFmt numFmtId="164" formatCode="#,##0.00\ _z_ł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.5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.5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.5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.5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3.5"/>
        <color theme="1"/>
        <name val="Calibri"/>
        <family val="2"/>
        <charset val="238"/>
        <scheme val="minor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.5"/>
        <color theme="1"/>
        <name val="Calibri"/>
        <family val="2"/>
        <charset val="238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charset val="238"/>
        <scheme val="minor"/>
      </font>
      <numFmt numFmtId="165" formatCode="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.5"/>
        <color theme="1"/>
        <name val="Calibri"/>
        <family val="2"/>
        <charset val="238"/>
        <scheme val="minor"/>
      </font>
      <numFmt numFmtId="165" formatCode="0.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charset val="238"/>
        <scheme val="minor"/>
      </font>
      <numFmt numFmtId="164" formatCode="#,##0.00\ _z_ł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.5"/>
        <color theme="1"/>
        <name val="Calibri"/>
        <family val="2"/>
        <charset val="238"/>
        <scheme val="minor"/>
      </font>
      <numFmt numFmtId="164" formatCode="#,##0.00\ _z_ł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charset val="238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.5"/>
        <color theme="1"/>
        <name val="Calibri"/>
        <family val="2"/>
        <charset val="238"/>
        <scheme val="minor"/>
      </font>
      <numFmt numFmtId="164" formatCode="#,##0.00\ _z_ł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.5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.5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.5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.5"/>
        <color theme="1"/>
        <name val="Calibri"/>
        <family val="2"/>
        <charset val="238"/>
        <scheme val="min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3.5"/>
        <color theme="1"/>
        <name val="Calibri"/>
        <family val="2"/>
        <charset val="238"/>
        <scheme val="minor"/>
      </font>
      <fill>
        <patternFill patternType="none"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526148</xdr:colOff>
      <xdr:row>0</xdr:row>
      <xdr:rowOff>1549259</xdr:rowOff>
    </xdr:to>
    <xdr:grpSp>
      <xdr:nvGrpSpPr>
        <xdr:cNvPr id="2" name="Grupa 1" descr="Zestawienie znaków: logo Funduszy Europejskich, barwy RP, flaga Unii Europejskiej, logo Urzędu Marszałkowskiego Województwa Pomorskiego">
          <a:extLst>
            <a:ext uri="{FF2B5EF4-FFF2-40B4-BE49-F238E27FC236}">
              <a16:creationId xmlns:a16="http://schemas.microsoft.com/office/drawing/2014/main" id="{88BCAA17-DC68-40CA-9F94-A332792E1AAF}"/>
            </a:ext>
          </a:extLst>
        </xdr:cNvPr>
        <xdr:cNvGrpSpPr>
          <a:grpSpLocks noChangeAspect="1"/>
        </xdr:cNvGrpSpPr>
      </xdr:nvGrpSpPr>
      <xdr:grpSpPr>
        <a:xfrm>
          <a:off x="0" y="0"/>
          <a:ext cx="17526368" cy="1545449"/>
          <a:chOff x="0" y="0"/>
          <a:chExt cx="10299700" cy="960120"/>
        </a:xfrm>
      </xdr:grpSpPr>
      <xdr:cxnSp macro="">
        <xdr:nvCxnSpPr>
          <xdr:cNvPr id="3" name="Łącznik prosty 2">
            <a:extLst>
              <a:ext uri="{FF2B5EF4-FFF2-40B4-BE49-F238E27FC236}">
                <a16:creationId xmlns:a16="http://schemas.microsoft.com/office/drawing/2014/main" id="{E00E878D-7165-47E4-92C5-F4532F50531A}"/>
              </a:ext>
              <a:ext uri="{C183D7F6-B498-43B3-948B-1728B52AA6E4}">
                <adec:decorative xmlns:adec="http://schemas.microsoft.com/office/drawing/2017/decorative" val="1"/>
              </a:ext>
            </a:extLst>
          </xdr:cNvPr>
          <xdr:cNvCxnSpPr/>
        </xdr:nvCxnSpPr>
        <xdr:spPr>
          <a:xfrm>
            <a:off x="0" y="960120"/>
            <a:ext cx="10274400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4" name="Obraz 3" descr="Ciąg czterech logotypów w kolejności od lewej: 1. Fundusze Europejskie dla Pomorza, 2. Rzeczpospolita Polska, 3. Dofinansowane przez Unię Europejską, 4. Urząd Marszałkowski Województwa Pomorskiego">
            <a:extLst>
              <a:ext uri="{FF2B5EF4-FFF2-40B4-BE49-F238E27FC236}">
                <a16:creationId xmlns:a16="http://schemas.microsoft.com/office/drawing/2014/main" id="{9DC0904A-57FC-44B1-9FEF-572DAF0E8A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0299700" cy="91059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15793E1-1A57-4CED-B5A5-BC85BDF0F093}" name="Tabela13" displayName="Tabela13" ref="A6:H9" totalsRowShown="0" headerRowDxfId="32" dataDxfId="30" headerRowBorderDxfId="31" tableBorderDxfId="29" totalsRowBorderDxfId="28">
  <autoFilter ref="A6:H9" xr:uid="{67AB9F2A-00AE-4A66-8A3A-F65D72CD2BE7}"/>
  <sortState ref="A7:H9">
    <sortCondition descending="1" ref="G6:G9"/>
  </sortState>
  <tableColumns count="8">
    <tableColumn id="1" xr3:uid="{6447F316-8DDC-452A-8CDD-D1B13544A57D}" name="L.p." dataDxfId="27" totalsRowDxfId="26"/>
    <tableColumn id="2" xr3:uid="{8E8D9EBA-8F4F-4ED2-9372-EA3CF9C57C98}" name="Numer wniosku" dataDxfId="25" totalsRowDxfId="24"/>
    <tableColumn id="3" xr3:uid="{D6E1055A-ADFF-4BC2-95F3-C6DAAE254C3C}" name="Tytuł projektu" dataDxfId="23" totalsRowDxfId="22"/>
    <tableColumn id="4" xr3:uid="{0F678586-F0CA-47CE-953C-C29FA36DE96D}" name="Wnioskodawca" dataDxfId="21" totalsRowDxfId="20"/>
    <tableColumn id="5" xr3:uid="{123DAED5-978A-4548-BFDC-1D94B4A0190A}" name="Koszty kwalifikowalne_x000a_[zł]" dataDxfId="19" totalsRowDxfId="18"/>
    <tableColumn id="6" xr3:uid="{B8613D1B-58D8-499F-96DF-9530411F2500}" name="Przyznane dofinansowanie - środki EFRR_x000a_[zł]" dataDxfId="17" totalsRowDxfId="16"/>
    <tableColumn id="8" xr3:uid="{C43619CD-47C7-4FC6-83A6-6ADB84C4879E}" name="Liczba punktów" dataDxfId="15" totalsRowDxfId="14"/>
    <tableColumn id="10" xr3:uid="{8552C197-2FF9-44FC-B78B-215F89184170}" name="Wynik oceny" dataDxfId="1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DDF3D29-1EF7-4E8E-A8AC-2844F2E55425}" name="Tabela134" displayName="Tabela134" ref="A12:H15" totalsRowShown="0" headerRowDxfId="12" dataDxfId="10" headerRowBorderDxfId="11" tableBorderDxfId="9" totalsRowBorderDxfId="8">
  <autoFilter ref="A12:H15" xr:uid="{5B8B2E4F-341C-4B93-BD85-113E23DAE8C0}"/>
  <sortState ref="A13:H15">
    <sortCondition descending="1" ref="G24:G26"/>
  </sortState>
  <tableColumns count="8">
    <tableColumn id="1" xr3:uid="{00DF8F2C-DEA9-4F95-8F69-220C7A447A34}" name="L.p." dataDxfId="7"/>
    <tableColumn id="2" xr3:uid="{A2316219-76BE-4347-AFEB-DC69ED04D7B3}" name="Numer wniosku" dataDxfId="6"/>
    <tableColumn id="3" xr3:uid="{A998B441-7B8C-4E9B-9120-41C85460FE10}" name="Tytuł projektu" dataDxfId="5"/>
    <tableColumn id="4" xr3:uid="{96946C68-D62D-49AD-84C1-1179E6902440}" name="Wnioskodawca" dataDxfId="4"/>
    <tableColumn id="5" xr3:uid="{FB2892A4-C56D-460E-89DA-32DC83FCA1F5}" name="Koszty kwalifikowalne_x000a_[zł]" dataDxfId="3"/>
    <tableColumn id="6" xr3:uid="{9E262368-0380-46C5-9979-53E8C7F27899}" name="Wnioskowane dofinansowanie - środki EFRR_x000a_[zł]" dataDxfId="2"/>
    <tableColumn id="8" xr3:uid="{B89BBD1C-AB73-4B2B-A0EE-113C061DC77F}" name="Liczba punktów" dataDxfId="1"/>
    <tableColumn id="10" xr3:uid="{98A46EF1-62FC-4BEF-B740-B2ED88B6CB14}" name="Wynik oceny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E5B1F-25E4-44D8-8422-5C62A8C01ECA}">
  <sheetPr>
    <pageSetUpPr fitToPage="1"/>
  </sheetPr>
  <dimension ref="A1:N38"/>
  <sheetViews>
    <sheetView tabSelected="1" zoomScale="60" zoomScaleNormal="60" workbookViewId="0">
      <selection activeCell="O16" sqref="O16"/>
    </sheetView>
  </sheetViews>
  <sheetFormatPr defaultRowHeight="14.4" x14ac:dyDescent="0.3"/>
  <cols>
    <col min="1" max="1" width="6" customWidth="1"/>
    <col min="2" max="2" width="30.109375" bestFit="1" customWidth="1"/>
    <col min="3" max="3" width="74.21875" customWidth="1"/>
    <col min="4" max="4" width="45.88671875" customWidth="1"/>
    <col min="5" max="5" width="33.33203125" customWidth="1"/>
    <col min="6" max="6" width="36.5546875" customWidth="1"/>
    <col min="7" max="7" width="21.88671875" customWidth="1"/>
    <col min="8" max="8" width="57.77734375" customWidth="1"/>
  </cols>
  <sheetData>
    <row r="1" spans="1:14" ht="127.8" customHeight="1" x14ac:dyDescent="0.3">
      <c r="A1" s="11"/>
      <c r="B1" s="11"/>
      <c r="C1" s="11"/>
      <c r="D1" s="11"/>
      <c r="E1" s="11"/>
      <c r="F1" s="11"/>
      <c r="G1" s="11"/>
    </row>
    <row r="2" spans="1:14" ht="28.2" customHeight="1" x14ac:dyDescent="0.3">
      <c r="A2" s="56" t="s">
        <v>13</v>
      </c>
      <c r="B2" s="56"/>
      <c r="C2" s="56"/>
      <c r="D2" s="56"/>
      <c r="E2" s="56"/>
      <c r="F2" s="56"/>
      <c r="G2" s="10"/>
      <c r="H2" s="10"/>
      <c r="I2" s="10"/>
      <c r="J2" s="10"/>
      <c r="K2" s="10"/>
      <c r="L2" s="10"/>
      <c r="M2" s="10"/>
      <c r="N2" s="10"/>
    </row>
    <row r="3" spans="1:14" s="8" customFormat="1" ht="24.6" customHeight="1" x14ac:dyDescent="0.3">
      <c r="A3" s="1" t="s">
        <v>19</v>
      </c>
      <c r="B3" s="9"/>
    </row>
    <row r="4" spans="1:14" ht="24.6" customHeight="1" x14ac:dyDescent="0.3">
      <c r="A4" s="1" t="s">
        <v>20</v>
      </c>
      <c r="B4" s="19"/>
      <c r="C4" s="8"/>
    </row>
    <row r="5" spans="1:14" ht="30.6" customHeight="1" x14ac:dyDescent="0.3">
      <c r="A5" s="20" t="s">
        <v>11</v>
      </c>
      <c r="B5" s="21"/>
      <c r="C5" s="22"/>
    </row>
    <row r="6" spans="1:14" ht="68.400000000000006" customHeight="1" x14ac:dyDescent="0.3">
      <c r="A6" s="7" t="s">
        <v>10</v>
      </c>
      <c r="B6" s="6" t="s">
        <v>9</v>
      </c>
      <c r="C6" s="6" t="s">
        <v>8</v>
      </c>
      <c r="D6" s="6" t="s">
        <v>7</v>
      </c>
      <c r="E6" s="5" t="s">
        <v>6</v>
      </c>
      <c r="F6" s="5" t="s">
        <v>16</v>
      </c>
      <c r="G6" s="5" t="s">
        <v>4</v>
      </c>
      <c r="H6" s="5" t="s">
        <v>3</v>
      </c>
      <c r="I6" s="3"/>
    </row>
    <row r="7" spans="1:14" ht="54" x14ac:dyDescent="0.3">
      <c r="A7" s="29" t="s">
        <v>2</v>
      </c>
      <c r="B7" s="34" t="s">
        <v>22</v>
      </c>
      <c r="C7" s="35" t="s">
        <v>23</v>
      </c>
      <c r="D7" s="36" t="s">
        <v>24</v>
      </c>
      <c r="E7" s="37">
        <v>30143519.359999999</v>
      </c>
      <c r="F7" s="37">
        <v>25621991.440000001</v>
      </c>
      <c r="G7" s="38">
        <v>66</v>
      </c>
      <c r="H7" s="28" t="s">
        <v>21</v>
      </c>
      <c r="I7" s="3"/>
    </row>
    <row r="8" spans="1:14" ht="54" x14ac:dyDescent="0.3">
      <c r="A8" s="29" t="s">
        <v>1</v>
      </c>
      <c r="B8" s="39" t="s">
        <v>25</v>
      </c>
      <c r="C8" s="40" t="s">
        <v>26</v>
      </c>
      <c r="D8" s="41" t="s">
        <v>27</v>
      </c>
      <c r="E8" s="42">
        <v>6666416.2999999998</v>
      </c>
      <c r="F8" s="42">
        <v>5666453.8399999999</v>
      </c>
      <c r="G8" s="43">
        <v>64</v>
      </c>
      <c r="H8" s="28" t="s">
        <v>21</v>
      </c>
      <c r="I8" s="4"/>
    </row>
    <row r="9" spans="1:14" ht="54" x14ac:dyDescent="0.3">
      <c r="A9" s="29" t="s">
        <v>0</v>
      </c>
      <c r="B9" s="34" t="s">
        <v>28</v>
      </c>
      <c r="C9" s="35" t="s">
        <v>29</v>
      </c>
      <c r="D9" s="36" t="s">
        <v>30</v>
      </c>
      <c r="E9" s="37">
        <v>19017351.149999999</v>
      </c>
      <c r="F9" s="37">
        <v>16164748.460000001</v>
      </c>
      <c r="G9" s="38">
        <v>58</v>
      </c>
      <c r="H9" s="28" t="s">
        <v>21</v>
      </c>
      <c r="I9" s="3"/>
    </row>
    <row r="10" spans="1:14" ht="23.4" x14ac:dyDescent="0.3">
      <c r="A10" s="57" t="s">
        <v>12</v>
      </c>
      <c r="B10" s="57"/>
      <c r="C10" s="57"/>
      <c r="D10" s="57"/>
      <c r="E10" s="57"/>
      <c r="F10" s="25">
        <f>SUBTOTAL(109,Tabela13[Przyznane dofinansowanie - środki EFRR
'[zł']])</f>
        <v>47453193.740000002</v>
      </c>
      <c r="G10" s="17"/>
      <c r="H10" s="23"/>
      <c r="I10" s="3"/>
    </row>
    <row r="11" spans="1:14" ht="23.4" x14ac:dyDescent="0.3">
      <c r="A11" s="24" t="s">
        <v>14</v>
      </c>
      <c r="B11" s="13"/>
      <c r="C11" s="14"/>
      <c r="D11" s="15"/>
      <c r="E11" s="16"/>
      <c r="F11" s="16"/>
      <c r="G11" s="17"/>
      <c r="H11" s="2"/>
      <c r="I11" s="3"/>
    </row>
    <row r="12" spans="1:14" ht="84" x14ac:dyDescent="0.3">
      <c r="A12" s="7" t="s">
        <v>10</v>
      </c>
      <c r="B12" s="6" t="s">
        <v>9</v>
      </c>
      <c r="C12" s="6" t="s">
        <v>8</v>
      </c>
      <c r="D12" s="6" t="s">
        <v>7</v>
      </c>
      <c r="E12" s="5" t="s">
        <v>6</v>
      </c>
      <c r="F12" s="5" t="s">
        <v>5</v>
      </c>
      <c r="G12" s="5" t="s">
        <v>4</v>
      </c>
      <c r="H12" s="5" t="s">
        <v>3</v>
      </c>
      <c r="I12" s="3"/>
    </row>
    <row r="13" spans="1:14" ht="36" x14ac:dyDescent="0.3">
      <c r="A13" s="30" t="s">
        <v>2</v>
      </c>
      <c r="B13" s="44" t="s">
        <v>37</v>
      </c>
      <c r="C13" s="45" t="s">
        <v>38</v>
      </c>
      <c r="D13" s="46" t="s">
        <v>39</v>
      </c>
      <c r="E13" s="47">
        <v>33463035</v>
      </c>
      <c r="F13" s="47">
        <v>28443579.75</v>
      </c>
      <c r="G13" s="31" t="s">
        <v>15</v>
      </c>
      <c r="H13" s="26" t="s">
        <v>17</v>
      </c>
      <c r="I13" s="3"/>
    </row>
    <row r="14" spans="1:14" ht="54" x14ac:dyDescent="0.3">
      <c r="A14" s="49" t="s">
        <v>1</v>
      </c>
      <c r="B14" s="50" t="s">
        <v>31</v>
      </c>
      <c r="C14" s="51" t="s">
        <v>32</v>
      </c>
      <c r="D14" s="52" t="s">
        <v>33</v>
      </c>
      <c r="E14" s="53">
        <v>1644657.4</v>
      </c>
      <c r="F14" s="53">
        <v>1397958.78</v>
      </c>
      <c r="G14" s="54">
        <v>24</v>
      </c>
      <c r="H14" s="55" t="s">
        <v>18</v>
      </c>
      <c r="I14" s="3"/>
    </row>
    <row r="15" spans="1:14" ht="54" x14ac:dyDescent="0.3">
      <c r="A15" s="30" t="s">
        <v>0</v>
      </c>
      <c r="B15" s="44" t="s">
        <v>34</v>
      </c>
      <c r="C15" s="45" t="s">
        <v>35</v>
      </c>
      <c r="D15" s="46" t="s">
        <v>36</v>
      </c>
      <c r="E15" s="47">
        <v>1015351.82</v>
      </c>
      <c r="F15" s="47">
        <v>863049.04</v>
      </c>
      <c r="G15" s="48">
        <v>10</v>
      </c>
      <c r="H15" s="27" t="s">
        <v>18</v>
      </c>
      <c r="I15" s="3"/>
    </row>
    <row r="16" spans="1:14" ht="21" x14ac:dyDescent="0.3">
      <c r="A16" s="12"/>
      <c r="B16" s="13"/>
      <c r="C16" s="14"/>
      <c r="D16" s="15"/>
      <c r="E16" s="16"/>
      <c r="F16" s="16"/>
      <c r="G16" s="17"/>
      <c r="H16" s="2"/>
      <c r="I16" s="3"/>
    </row>
    <row r="17" spans="1:9" x14ac:dyDescent="0.3">
      <c r="I17" s="3"/>
    </row>
    <row r="18" spans="1:9" x14ac:dyDescent="0.3">
      <c r="I18" s="3"/>
    </row>
    <row r="19" spans="1:9" s="18" customFormat="1" ht="32.4" customHeight="1" x14ac:dyDescent="0.3">
      <c r="A19"/>
      <c r="B19"/>
      <c r="C19"/>
      <c r="D19"/>
      <c r="E19"/>
      <c r="F19"/>
      <c r="G19"/>
      <c r="H19"/>
    </row>
    <row r="20" spans="1:9" s="18" customFormat="1" ht="35.4" customHeight="1" x14ac:dyDescent="0.3">
      <c r="A20"/>
      <c r="B20"/>
      <c r="C20"/>
      <c r="D20"/>
      <c r="E20"/>
      <c r="F20"/>
      <c r="G20"/>
      <c r="H20"/>
    </row>
    <row r="33" spans="1:9" x14ac:dyDescent="0.3">
      <c r="I33" s="3"/>
    </row>
    <row r="34" spans="1:9" x14ac:dyDescent="0.3">
      <c r="I34" s="3"/>
    </row>
    <row r="37" spans="1:9" s="32" customFormat="1" ht="39" customHeight="1" x14ac:dyDescent="0.3">
      <c r="A37"/>
      <c r="B37"/>
      <c r="C37"/>
      <c r="D37"/>
      <c r="E37"/>
      <c r="F37"/>
      <c r="G37"/>
      <c r="H37"/>
    </row>
    <row r="38" spans="1:9" s="33" customFormat="1" x14ac:dyDescent="0.3">
      <c r="A38"/>
      <c r="B38"/>
      <c r="C38"/>
      <c r="D38"/>
      <c r="E38"/>
      <c r="F38"/>
      <c r="G38"/>
      <c r="H38"/>
    </row>
  </sheetData>
  <mergeCells count="2">
    <mergeCell ref="A2:F2"/>
    <mergeCell ref="A10:E10"/>
  </mergeCells>
  <pageMargins left="0.39370078740157483" right="0.39370078740157483" top="0.39370078740157483" bottom="0.39370078740157483" header="0.31496062992125984" footer="0.31496062992125984"/>
  <pageSetup paperSize="9" scale="45" fitToHeight="0" orientation="landscape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lista_po_OS - do druku</vt:lpstr>
    </vt:vector>
  </TitlesOfParts>
  <Company>Urzad Marszalkowski Wojewodztwa Pomorskiego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Dawidowska Alicja</dc:creator>
  <cp:lastModifiedBy>Krzyżanowska Dorota</cp:lastModifiedBy>
  <cp:lastPrinted>2025-06-13T12:44:45Z</cp:lastPrinted>
  <dcterms:created xsi:type="dcterms:W3CDTF">2025-06-03T11:12:44Z</dcterms:created>
  <dcterms:modified xsi:type="dcterms:W3CDTF">2025-09-22T08:07:15Z</dcterms:modified>
</cp:coreProperties>
</file>