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dkrzyzanowska\Desktop\Harmonogram_FEP_2021_2027\Na_ZWP_new_06.02.2025\Po_ZWP\Na_stronę_www\"/>
    </mc:Choice>
  </mc:AlternateContent>
  <xr:revisionPtr revIDLastSave="0" documentId="13_ncr:1_{356DC4CC-DDB0-425E-A9C5-9D8E0C0F4350}" xr6:coauthVersionLast="36" xr6:coauthVersionMax="47" xr10:uidLastSave="{00000000-0000-0000-0000-000000000000}"/>
  <bookViews>
    <workbookView xWindow="28680" yWindow="-9696" windowWidth="38640" windowHeight="21120" xr2:uid="{1CD3F22F-5E35-4803-B27C-7E219EDBA2FB}"/>
  </bookViews>
  <sheets>
    <sheet name="Harmonogram FEP 2021-2027" sheetId="1" r:id="rId1"/>
    <sheet name="Arkusz2" sheetId="4" state="hidden" r:id="rId2"/>
  </sheets>
  <externalReferences>
    <externalReference r:id="rId3"/>
  </externalReferences>
  <definedNames>
    <definedName name="_xlnm._FilterDatabase" localSheetId="0" hidden="1">'Harmonogram FEP 2021-2027'!$A$6:$W$6</definedName>
    <definedName name="Wynik">'Harmonogram FEP 2021-2027'!#REF!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U81" i="1" l="1"/>
  <c r="D81" i="1"/>
  <c r="E81" i="1" s="1"/>
  <c r="U80" i="1"/>
  <c r="D80" i="1"/>
  <c r="E80" i="1" s="1"/>
  <c r="V79" i="1"/>
  <c r="U79" i="1"/>
  <c r="D79" i="1"/>
  <c r="E79" i="1" s="1"/>
  <c r="U78" i="1"/>
  <c r="D78" i="1"/>
  <c r="E78" i="1" s="1"/>
  <c r="U77" i="1"/>
  <c r="D77" i="1"/>
  <c r="E77" i="1" s="1"/>
  <c r="U76" i="1"/>
  <c r="D76" i="1"/>
  <c r="V76" i="1" s="1"/>
  <c r="U75" i="1"/>
  <c r="D75" i="1"/>
  <c r="V75" i="1" s="1"/>
  <c r="U74" i="1"/>
  <c r="D74" i="1"/>
  <c r="V74" i="1" s="1"/>
  <c r="U73" i="1"/>
  <c r="D73" i="1"/>
  <c r="V73" i="1" s="1"/>
  <c r="U72" i="1"/>
  <c r="U71" i="1"/>
  <c r="D71" i="1"/>
  <c r="V71" i="1" s="1"/>
  <c r="U70" i="1"/>
  <c r="D70" i="1"/>
  <c r="V70" i="1" s="1"/>
  <c r="U69" i="1"/>
  <c r="U68" i="1"/>
  <c r="U67" i="1"/>
  <c r="D67" i="1"/>
  <c r="V67" i="1" s="1"/>
  <c r="D68" i="1"/>
  <c r="V68" i="1" s="1"/>
  <c r="D69" i="1"/>
  <c r="V69" i="1" s="1"/>
  <c r="D72" i="1"/>
  <c r="E72" i="1" s="1"/>
  <c r="D82" i="1"/>
  <c r="E82" i="1" s="1"/>
  <c r="U82" i="1"/>
  <c r="D83" i="1"/>
  <c r="E83" i="1"/>
  <c r="U83" i="1"/>
  <c r="V83" i="1"/>
  <c r="D84" i="1"/>
  <c r="E84" i="1"/>
  <c r="U84" i="1"/>
  <c r="V84" i="1"/>
  <c r="D85" i="1"/>
  <c r="E85" i="1"/>
  <c r="U85" i="1"/>
  <c r="V85" i="1"/>
  <c r="D86" i="1"/>
  <c r="E86" i="1"/>
  <c r="U86" i="1"/>
  <c r="V86" i="1"/>
  <c r="D87" i="1"/>
  <c r="E87" i="1" s="1"/>
  <c r="U87" i="1"/>
  <c r="D88" i="1"/>
  <c r="E88" i="1" s="1"/>
  <c r="U88" i="1"/>
  <c r="D89" i="1"/>
  <c r="E89" i="1" s="1"/>
  <c r="U89" i="1"/>
  <c r="D90" i="1"/>
  <c r="E90" i="1" s="1"/>
  <c r="U90" i="1"/>
  <c r="D91" i="1"/>
  <c r="E91" i="1" s="1"/>
  <c r="U91" i="1"/>
  <c r="D92" i="1"/>
  <c r="E92" i="1" s="1"/>
  <c r="U92" i="1"/>
  <c r="D93" i="1"/>
  <c r="E93" i="1" s="1"/>
  <c r="U93" i="1"/>
  <c r="D94" i="1"/>
  <c r="E94" i="1" s="1"/>
  <c r="U94" i="1"/>
  <c r="D95" i="1"/>
  <c r="E95" i="1" s="1"/>
  <c r="U95" i="1"/>
  <c r="D96" i="1"/>
  <c r="V96" i="1" s="1"/>
  <c r="U96" i="1"/>
  <c r="V80" i="1" l="1"/>
  <c r="V95" i="1"/>
  <c r="V94" i="1"/>
  <c r="V93" i="1"/>
  <c r="V92" i="1"/>
  <c r="V78" i="1"/>
  <c r="E96" i="1"/>
  <c r="V77" i="1"/>
  <c r="V81" i="1"/>
  <c r="V82" i="1"/>
  <c r="V89" i="1"/>
  <c r="V91" i="1"/>
  <c r="V90" i="1"/>
  <c r="V88" i="1"/>
  <c r="V87" i="1"/>
  <c r="E67" i="1"/>
  <c r="E75" i="1"/>
  <c r="E76" i="1"/>
  <c r="E73" i="1"/>
  <c r="E74" i="1"/>
  <c r="V72" i="1"/>
  <c r="E69" i="1"/>
  <c r="E70" i="1"/>
  <c r="E71" i="1"/>
  <c r="E68" i="1"/>
  <c r="U60" i="1" l="1"/>
  <c r="U61" i="1"/>
  <c r="U62" i="1"/>
  <c r="U63" i="1"/>
  <c r="U64" i="1"/>
  <c r="U65" i="1"/>
  <c r="U66" i="1"/>
  <c r="D59" i="1"/>
  <c r="E59" i="1" s="1"/>
  <c r="D60" i="1"/>
  <c r="V60" i="1" s="1"/>
  <c r="D61" i="1"/>
  <c r="V61" i="1" s="1"/>
  <c r="D62" i="1"/>
  <c r="E62" i="1" s="1"/>
  <c r="D63" i="1"/>
  <c r="V63" i="1" s="1"/>
  <c r="E63" i="1"/>
  <c r="D64" i="1"/>
  <c r="V64" i="1" s="1"/>
  <c r="D65" i="1"/>
  <c r="E65" i="1" s="1"/>
  <c r="D66" i="1"/>
  <c r="V66" i="1" s="1"/>
  <c r="E61" i="1" l="1"/>
  <c r="V62" i="1"/>
  <c r="E64" i="1"/>
  <c r="E66" i="1"/>
  <c r="V65" i="1"/>
  <c r="E60" i="1"/>
  <c r="U50" i="1" l="1"/>
  <c r="U51" i="1"/>
  <c r="U52" i="1"/>
  <c r="U37" i="1"/>
  <c r="D37" i="1"/>
  <c r="V37" i="1" s="1"/>
  <c r="E37" i="1" l="1"/>
  <c r="E39" i="1" l="1"/>
  <c r="D40" i="1"/>
  <c r="E40" i="1" s="1"/>
  <c r="D41" i="1"/>
  <c r="E41" i="1" s="1"/>
  <c r="D42" i="1"/>
  <c r="E42" i="1" s="1"/>
  <c r="D43" i="1"/>
  <c r="E43" i="1" s="1"/>
  <c r="U28" i="1"/>
  <c r="U29" i="1"/>
  <c r="U30" i="1"/>
  <c r="U31" i="1"/>
  <c r="U32" i="1"/>
  <c r="U33" i="1"/>
  <c r="U34" i="1"/>
  <c r="U35" i="1"/>
  <c r="D34" i="1"/>
  <c r="E34" i="1" s="1"/>
  <c r="D35" i="1"/>
  <c r="E35" i="1" s="1"/>
  <c r="D30" i="1"/>
  <c r="E30" i="1" s="1"/>
  <c r="D31" i="1"/>
  <c r="V31" i="1" s="1"/>
  <c r="D32" i="1"/>
  <c r="E32" i="1" s="1"/>
  <c r="D33" i="1"/>
  <c r="V33" i="1" s="1"/>
  <c r="D29" i="1"/>
  <c r="E29" i="1" s="1"/>
  <c r="D28" i="1"/>
  <c r="V28" i="1" s="1"/>
  <c r="U9" i="1"/>
  <c r="U10" i="1"/>
  <c r="U11" i="1"/>
  <c r="U12" i="1"/>
  <c r="U13" i="1"/>
  <c r="U14" i="1"/>
  <c r="U15" i="1"/>
  <c r="U16" i="1"/>
  <c r="U17" i="1"/>
  <c r="U23" i="1"/>
  <c r="U18" i="1"/>
  <c r="U19" i="1"/>
  <c r="U20" i="1"/>
  <c r="U21" i="1"/>
  <c r="U22" i="1"/>
  <c r="U24" i="1"/>
  <c r="U25" i="1"/>
  <c r="U26" i="1"/>
  <c r="V34" i="1" l="1"/>
  <c r="E33" i="1"/>
  <c r="E31" i="1"/>
  <c r="V32" i="1"/>
  <c r="V30" i="1"/>
  <c r="E28" i="1"/>
  <c r="V35" i="1"/>
  <c r="V29" i="1"/>
  <c r="D7" i="1"/>
  <c r="U7" i="1"/>
  <c r="V7" i="1" l="1"/>
  <c r="D8" i="1"/>
  <c r="E8" i="1" s="1"/>
  <c r="U8" i="1"/>
  <c r="D9" i="1"/>
  <c r="V9" i="1" s="1"/>
  <c r="D10" i="1"/>
  <c r="D11" i="1"/>
  <c r="V11" i="1" s="1"/>
  <c r="D12" i="1"/>
  <c r="V12" i="1" s="1"/>
  <c r="D13" i="1"/>
  <c r="D14" i="1"/>
  <c r="V14" i="1" s="1"/>
  <c r="D15" i="1"/>
  <c r="D16" i="1"/>
  <c r="V16" i="1" s="1"/>
  <c r="D17" i="1"/>
  <c r="D18" i="1"/>
  <c r="V18" i="1" s="1"/>
  <c r="D19" i="1"/>
  <c r="V19" i="1" s="1"/>
  <c r="D20" i="1"/>
  <c r="D21" i="1"/>
  <c r="D22" i="1"/>
  <c r="D24" i="1"/>
  <c r="D25" i="1"/>
  <c r="D26" i="1"/>
  <c r="V26" i="1" s="1"/>
  <c r="D27" i="1"/>
  <c r="U27" i="1"/>
  <c r="D36" i="1"/>
  <c r="V36" i="1" s="1"/>
  <c r="U36" i="1"/>
  <c r="U39" i="1"/>
  <c r="U40" i="1"/>
  <c r="V40" i="1"/>
  <c r="U41" i="1"/>
  <c r="U42" i="1"/>
  <c r="U43" i="1"/>
  <c r="D44" i="1"/>
  <c r="D45" i="1"/>
  <c r="V45" i="1" s="1"/>
  <c r="U45" i="1"/>
  <c r="D46" i="1"/>
  <c r="V46" i="1" s="1"/>
  <c r="U46" i="1"/>
  <c r="D47" i="1"/>
  <c r="E47" i="1" s="1"/>
  <c r="U47" i="1"/>
  <c r="D48" i="1"/>
  <c r="E48" i="1" s="1"/>
  <c r="U48" i="1"/>
  <c r="D49" i="1"/>
  <c r="E49" i="1" s="1"/>
  <c r="U49" i="1"/>
  <c r="D50" i="1"/>
  <c r="E50" i="1" s="1"/>
  <c r="D51" i="1"/>
  <c r="D52" i="1"/>
  <c r="D53" i="1"/>
  <c r="V53" i="1" s="1"/>
  <c r="U53" i="1"/>
  <c r="D54" i="1"/>
  <c r="V54" i="1" s="1"/>
  <c r="U54" i="1"/>
  <c r="D55" i="1"/>
  <c r="E55" i="1" s="1"/>
  <c r="U55" i="1"/>
  <c r="D56" i="1"/>
  <c r="V56" i="1" s="1"/>
  <c r="U56" i="1"/>
  <c r="D57" i="1"/>
  <c r="E57" i="1" s="1"/>
  <c r="U57" i="1"/>
  <c r="D58" i="1"/>
  <c r="E58" i="1" s="1"/>
  <c r="U58" i="1"/>
  <c r="U59" i="1"/>
  <c r="D97" i="1"/>
  <c r="E97" i="1" s="1"/>
  <c r="U97" i="1"/>
  <c r="D98" i="1"/>
  <c r="U98" i="1"/>
  <c r="D99" i="1"/>
  <c r="U99" i="1"/>
  <c r="D100" i="1"/>
  <c r="V100" i="1" s="1"/>
  <c r="U100" i="1"/>
  <c r="D101" i="1"/>
  <c r="E101" i="1" s="1"/>
  <c r="U101" i="1"/>
  <c r="D102" i="1"/>
  <c r="E102" i="1" s="1"/>
  <c r="U102" i="1"/>
  <c r="D103" i="1"/>
  <c r="E103" i="1" s="1"/>
  <c r="U103" i="1"/>
  <c r="D104" i="1"/>
  <c r="E104" i="1" s="1"/>
  <c r="U104" i="1"/>
  <c r="D105" i="1"/>
  <c r="E105" i="1" s="1"/>
  <c r="U105" i="1"/>
  <c r="D106" i="1"/>
  <c r="U106" i="1"/>
  <c r="D107" i="1"/>
  <c r="U107" i="1"/>
  <c r="D108" i="1"/>
  <c r="V108" i="1" s="1"/>
  <c r="U108" i="1"/>
  <c r="D109" i="1"/>
  <c r="V109" i="1" s="1"/>
  <c r="U109" i="1"/>
  <c r="D110" i="1"/>
  <c r="V110" i="1" s="1"/>
  <c r="U110" i="1"/>
  <c r="D111" i="1"/>
  <c r="V111" i="1" s="1"/>
  <c r="U111" i="1"/>
  <c r="D112" i="1"/>
  <c r="V112" i="1" s="1"/>
  <c r="U112" i="1"/>
  <c r="D113" i="1"/>
  <c r="E113" i="1" s="1"/>
  <c r="U113" i="1"/>
  <c r="D114" i="1"/>
  <c r="U114" i="1"/>
  <c r="D115" i="1"/>
  <c r="U115" i="1"/>
  <c r="D116" i="1"/>
  <c r="V116" i="1" s="1"/>
  <c r="U116" i="1"/>
  <c r="D117" i="1"/>
  <c r="U117" i="1"/>
  <c r="D118" i="1"/>
  <c r="V118" i="1" s="1"/>
  <c r="U118" i="1"/>
  <c r="D119" i="1"/>
  <c r="V119" i="1" s="1"/>
  <c r="U119" i="1"/>
  <c r="D120" i="1"/>
  <c r="V120" i="1" s="1"/>
  <c r="U120" i="1"/>
  <c r="D121" i="1"/>
  <c r="E121" i="1" s="1"/>
  <c r="U121" i="1"/>
  <c r="D122" i="1"/>
  <c r="U122" i="1"/>
  <c r="D123" i="1"/>
  <c r="U123" i="1"/>
  <c r="D124" i="1"/>
  <c r="V124" i="1" s="1"/>
  <c r="U124" i="1"/>
  <c r="D125" i="1"/>
  <c r="V125" i="1" s="1"/>
  <c r="U125" i="1"/>
  <c r="D126" i="1"/>
  <c r="V126" i="1" s="1"/>
  <c r="U126" i="1"/>
  <c r="D127" i="1"/>
  <c r="U127" i="1"/>
  <c r="D128" i="1"/>
  <c r="V128" i="1" s="1"/>
  <c r="U128" i="1"/>
  <c r="D129" i="1"/>
  <c r="U129" i="1"/>
  <c r="D130" i="1"/>
  <c r="U130" i="1"/>
  <c r="D131" i="1"/>
  <c r="U131" i="1"/>
  <c r="D132" i="1"/>
  <c r="V132" i="1" s="1"/>
  <c r="U132" i="1"/>
  <c r="D133" i="1"/>
  <c r="E133" i="1" s="1"/>
  <c r="U133" i="1"/>
  <c r="D134" i="1"/>
  <c r="V134" i="1" s="1"/>
  <c r="U134" i="1"/>
  <c r="D135" i="1"/>
  <c r="E135" i="1" s="1"/>
  <c r="U135" i="1"/>
  <c r="D136" i="1"/>
  <c r="E136" i="1" s="1"/>
  <c r="U136" i="1"/>
  <c r="D137" i="1"/>
  <c r="E137" i="1" s="1"/>
  <c r="U137" i="1"/>
  <c r="D138" i="1"/>
  <c r="U138" i="1"/>
  <c r="D139" i="1"/>
  <c r="U139" i="1"/>
  <c r="D140" i="1"/>
  <c r="V140" i="1" s="1"/>
  <c r="U140" i="1"/>
  <c r="D141" i="1"/>
  <c r="V141" i="1" s="1"/>
  <c r="U141" i="1"/>
  <c r="D142" i="1"/>
  <c r="U142" i="1"/>
  <c r="D143" i="1"/>
  <c r="V143" i="1" s="1"/>
  <c r="U143" i="1"/>
  <c r="D144" i="1"/>
  <c r="U144" i="1"/>
  <c r="D145" i="1"/>
  <c r="E145" i="1" s="1"/>
  <c r="U145" i="1"/>
  <c r="D146" i="1"/>
  <c r="U146" i="1"/>
  <c r="D147" i="1"/>
  <c r="U147" i="1"/>
  <c r="D148" i="1"/>
  <c r="V148" i="1" s="1"/>
  <c r="U148" i="1"/>
  <c r="D149" i="1"/>
  <c r="V149" i="1" s="1"/>
  <c r="U149" i="1"/>
  <c r="D150" i="1"/>
  <c r="U150" i="1"/>
  <c r="D151" i="1"/>
  <c r="U151" i="1"/>
  <c r="D152" i="1"/>
  <c r="U152" i="1"/>
  <c r="D153" i="1"/>
  <c r="U153" i="1"/>
  <c r="D154" i="1"/>
  <c r="U154" i="1"/>
  <c r="D155" i="1"/>
  <c r="U155" i="1"/>
  <c r="D156" i="1"/>
  <c r="V156" i="1" s="1"/>
  <c r="U156" i="1"/>
  <c r="D157" i="1"/>
  <c r="V157" i="1" s="1"/>
  <c r="U157" i="1"/>
  <c r="D158" i="1"/>
  <c r="E158" i="1" s="1"/>
  <c r="U158" i="1"/>
  <c r="D159" i="1"/>
  <c r="E159" i="1" s="1"/>
  <c r="U159" i="1"/>
  <c r="D160" i="1"/>
  <c r="E160" i="1" s="1"/>
  <c r="U160" i="1"/>
  <c r="D161" i="1"/>
  <c r="E161" i="1" s="1"/>
  <c r="U161" i="1"/>
  <c r="D162" i="1"/>
  <c r="U162" i="1"/>
  <c r="D163" i="1"/>
  <c r="U163" i="1"/>
  <c r="D164" i="1"/>
  <c r="U164" i="1"/>
  <c r="D165" i="1"/>
  <c r="V165" i="1" s="1"/>
  <c r="U165" i="1"/>
  <c r="D166" i="1"/>
  <c r="V166" i="1" s="1"/>
  <c r="U166" i="1"/>
  <c r="D167" i="1"/>
  <c r="V167" i="1" s="1"/>
  <c r="U167" i="1"/>
  <c r="D168" i="1"/>
  <c r="V168" i="1" s="1"/>
  <c r="U168" i="1"/>
  <c r="D169" i="1"/>
  <c r="E169" i="1" s="1"/>
  <c r="U169" i="1"/>
  <c r="D170" i="1"/>
  <c r="U170" i="1"/>
  <c r="D171" i="1"/>
  <c r="U171" i="1"/>
  <c r="D172" i="1"/>
  <c r="V172" i="1" s="1"/>
  <c r="U172" i="1"/>
  <c r="D173" i="1"/>
  <c r="E173" i="1" s="1"/>
  <c r="U173" i="1"/>
  <c r="D174" i="1"/>
  <c r="E174" i="1" s="1"/>
  <c r="U174" i="1"/>
  <c r="D175" i="1"/>
  <c r="E175" i="1" s="1"/>
  <c r="U175" i="1"/>
  <c r="D176" i="1"/>
  <c r="E176" i="1" s="1"/>
  <c r="U176" i="1"/>
  <c r="D177" i="1"/>
  <c r="U177" i="1"/>
  <c r="D178" i="1"/>
  <c r="U178" i="1"/>
  <c r="D179" i="1"/>
  <c r="U179" i="1"/>
  <c r="D180" i="1"/>
  <c r="V180" i="1" s="1"/>
  <c r="U180" i="1"/>
  <c r="D181" i="1"/>
  <c r="V181" i="1" s="1"/>
  <c r="U181" i="1"/>
  <c r="D182" i="1"/>
  <c r="E182" i="1" s="1"/>
  <c r="U182" i="1"/>
  <c r="D183" i="1"/>
  <c r="E183" i="1" s="1"/>
  <c r="U183" i="1"/>
  <c r="D184" i="1"/>
  <c r="E184" i="1" s="1"/>
  <c r="U184" i="1"/>
  <c r="D185" i="1"/>
  <c r="U185" i="1"/>
  <c r="D186" i="1"/>
  <c r="U186" i="1"/>
  <c r="D187" i="1"/>
  <c r="U187" i="1"/>
  <c r="D188" i="1"/>
  <c r="V188" i="1" s="1"/>
  <c r="U188" i="1"/>
  <c r="D189" i="1"/>
  <c r="V189" i="1" s="1"/>
  <c r="U189" i="1"/>
  <c r="D190" i="1"/>
  <c r="E190" i="1" s="1"/>
  <c r="U190" i="1"/>
  <c r="D191" i="1"/>
  <c r="V191" i="1" s="1"/>
  <c r="E191" i="1"/>
  <c r="U191" i="1"/>
  <c r="D192" i="1"/>
  <c r="E192" i="1" s="1"/>
  <c r="U192" i="1"/>
  <c r="D193" i="1"/>
  <c r="E193" i="1" s="1"/>
  <c r="U193" i="1"/>
  <c r="D194" i="1"/>
  <c r="U194" i="1"/>
  <c r="D195" i="1"/>
  <c r="U195" i="1"/>
  <c r="D196" i="1"/>
  <c r="V196" i="1" s="1"/>
  <c r="U196" i="1"/>
  <c r="D197" i="1"/>
  <c r="V197" i="1" s="1"/>
  <c r="U197" i="1"/>
  <c r="D198" i="1"/>
  <c r="V198" i="1" s="1"/>
  <c r="U198" i="1"/>
  <c r="D199" i="1"/>
  <c r="V199" i="1" s="1"/>
  <c r="U199" i="1"/>
  <c r="D200" i="1"/>
  <c r="V200" i="1" s="1"/>
  <c r="U200" i="1"/>
  <c r="D201" i="1"/>
  <c r="E201" i="1" s="1"/>
  <c r="U201" i="1"/>
  <c r="D202" i="1"/>
  <c r="U202" i="1"/>
  <c r="D203" i="1"/>
  <c r="U203" i="1"/>
  <c r="D204" i="1"/>
  <c r="V204" i="1" s="1"/>
  <c r="U204" i="1"/>
  <c r="D205" i="1"/>
  <c r="V205" i="1" s="1"/>
  <c r="U205" i="1"/>
  <c r="D206" i="1"/>
  <c r="U206" i="1"/>
  <c r="D207" i="1"/>
  <c r="V207" i="1" s="1"/>
  <c r="U207" i="1"/>
  <c r="D208" i="1"/>
  <c r="V208" i="1" s="1"/>
  <c r="U208" i="1"/>
  <c r="D209" i="1"/>
  <c r="U209" i="1"/>
  <c r="D210" i="1"/>
  <c r="U210" i="1"/>
  <c r="D211" i="1"/>
  <c r="U211" i="1"/>
  <c r="D212" i="1"/>
  <c r="U212" i="1"/>
  <c r="D213" i="1"/>
  <c r="U213" i="1"/>
  <c r="D214" i="1"/>
  <c r="E214" i="1" s="1"/>
  <c r="U214" i="1"/>
  <c r="D215" i="1"/>
  <c r="V215" i="1" s="1"/>
  <c r="U215" i="1"/>
  <c r="D216" i="1"/>
  <c r="E216" i="1" s="1"/>
  <c r="U216" i="1"/>
  <c r="D217" i="1"/>
  <c r="E217" i="1" s="1"/>
  <c r="U217" i="1"/>
  <c r="D218" i="1"/>
  <c r="U218" i="1"/>
  <c r="D219" i="1"/>
  <c r="U219" i="1"/>
  <c r="D220" i="1"/>
  <c r="U220" i="1"/>
  <c r="D221" i="1"/>
  <c r="V221" i="1" s="1"/>
  <c r="U221" i="1"/>
  <c r="D222" i="1"/>
  <c r="E222" i="1" s="1"/>
  <c r="U222" i="1"/>
  <c r="D223" i="1"/>
  <c r="V223" i="1" s="1"/>
  <c r="U223" i="1"/>
  <c r="D224" i="1"/>
  <c r="E224" i="1" s="1"/>
  <c r="U224" i="1"/>
  <c r="D225" i="1"/>
  <c r="E225" i="1" s="1"/>
  <c r="U225" i="1"/>
  <c r="D226" i="1"/>
  <c r="U226" i="1"/>
  <c r="D227" i="1"/>
  <c r="U227" i="1"/>
  <c r="D228" i="1"/>
  <c r="U228" i="1"/>
  <c r="D229" i="1"/>
  <c r="V229" i="1" s="1"/>
  <c r="U229" i="1"/>
  <c r="D230" i="1"/>
  <c r="V230" i="1" s="1"/>
  <c r="U230" i="1"/>
  <c r="D231" i="1"/>
  <c r="V231" i="1" s="1"/>
  <c r="U231" i="1"/>
  <c r="D232" i="1"/>
  <c r="U232" i="1"/>
  <c r="D233" i="1"/>
  <c r="E233" i="1" s="1"/>
  <c r="U233" i="1"/>
  <c r="D234" i="1"/>
  <c r="U234" i="1"/>
  <c r="D235" i="1"/>
  <c r="U235" i="1"/>
  <c r="D236" i="1"/>
  <c r="U236" i="1"/>
  <c r="D237" i="1"/>
  <c r="V237" i="1" s="1"/>
  <c r="U237" i="1"/>
  <c r="D238" i="1"/>
  <c r="V238" i="1" s="1"/>
  <c r="U238" i="1"/>
  <c r="D239" i="1"/>
  <c r="V239" i="1" s="1"/>
  <c r="U239" i="1"/>
  <c r="D240" i="1"/>
  <c r="V240" i="1" s="1"/>
  <c r="U240" i="1"/>
  <c r="D241" i="1"/>
  <c r="U241" i="1"/>
  <c r="D242" i="1"/>
  <c r="U242" i="1"/>
  <c r="D243" i="1"/>
  <c r="U243" i="1"/>
  <c r="D244" i="1"/>
  <c r="U244" i="1"/>
  <c r="D245" i="1"/>
  <c r="U245" i="1"/>
  <c r="D246" i="1"/>
  <c r="V246" i="1" s="1"/>
  <c r="U246" i="1"/>
  <c r="D247" i="1"/>
  <c r="E247" i="1" s="1"/>
  <c r="U247" i="1"/>
  <c r="D248" i="1"/>
  <c r="E248" i="1" s="1"/>
  <c r="U248" i="1"/>
  <c r="D249" i="1"/>
  <c r="E249" i="1" s="1"/>
  <c r="U249" i="1"/>
  <c r="D250" i="1"/>
  <c r="U250" i="1"/>
  <c r="D251" i="1"/>
  <c r="U251" i="1"/>
  <c r="D252" i="1"/>
  <c r="U252" i="1"/>
  <c r="D253" i="1"/>
  <c r="V253" i="1" s="1"/>
  <c r="U253" i="1"/>
  <c r="D254" i="1"/>
  <c r="V254" i="1" s="1"/>
  <c r="U254" i="1"/>
  <c r="D255" i="1"/>
  <c r="V255" i="1" s="1"/>
  <c r="U255" i="1"/>
  <c r="D256" i="1"/>
  <c r="V256" i="1" s="1"/>
  <c r="U256" i="1"/>
  <c r="D257" i="1"/>
  <c r="E257" i="1" s="1"/>
  <c r="U257" i="1"/>
  <c r="D258" i="1"/>
  <c r="U258" i="1"/>
  <c r="D259" i="1"/>
  <c r="U259" i="1"/>
  <c r="D260" i="1"/>
  <c r="V260" i="1" s="1"/>
  <c r="U260" i="1"/>
  <c r="D261" i="1"/>
  <c r="V261" i="1" s="1"/>
  <c r="U261" i="1"/>
  <c r="D262" i="1"/>
  <c r="U262" i="1"/>
  <c r="D263" i="1"/>
  <c r="V263" i="1" s="1"/>
  <c r="U263" i="1"/>
  <c r="D264" i="1"/>
  <c r="V264" i="1" s="1"/>
  <c r="U264" i="1"/>
  <c r="D265" i="1"/>
  <c r="E265" i="1" s="1"/>
  <c r="U265" i="1"/>
  <c r="D266" i="1"/>
  <c r="U266" i="1"/>
  <c r="D267" i="1"/>
  <c r="U267" i="1"/>
  <c r="D268" i="1"/>
  <c r="U268" i="1"/>
  <c r="D269" i="1"/>
  <c r="E269" i="1" s="1"/>
  <c r="U269" i="1"/>
  <c r="D270" i="1"/>
  <c r="E270" i="1" s="1"/>
  <c r="U270" i="1"/>
  <c r="D271" i="1"/>
  <c r="U271" i="1"/>
  <c r="D272" i="1"/>
  <c r="E272" i="1" s="1"/>
  <c r="U272" i="1"/>
  <c r="D273" i="1"/>
  <c r="U273" i="1"/>
  <c r="D274" i="1"/>
  <c r="U274" i="1"/>
  <c r="D275" i="1"/>
  <c r="U275" i="1"/>
  <c r="D276" i="1"/>
  <c r="V276" i="1" s="1"/>
  <c r="U276" i="1"/>
  <c r="D277" i="1"/>
  <c r="V277" i="1" s="1"/>
  <c r="U277" i="1"/>
  <c r="D278" i="1"/>
  <c r="V278" i="1" s="1"/>
  <c r="U278" i="1"/>
  <c r="D279" i="1"/>
  <c r="E279" i="1" s="1"/>
  <c r="U279" i="1"/>
  <c r="D280" i="1"/>
  <c r="E280" i="1" s="1"/>
  <c r="U280" i="1"/>
  <c r="D281" i="1"/>
  <c r="U281" i="1"/>
  <c r="D282" i="1"/>
  <c r="U282" i="1"/>
  <c r="D283" i="1"/>
  <c r="U283" i="1"/>
  <c r="D284" i="1"/>
  <c r="V284" i="1" s="1"/>
  <c r="U284" i="1"/>
  <c r="D285" i="1"/>
  <c r="V285" i="1" s="1"/>
  <c r="U285" i="1"/>
  <c r="D286" i="1"/>
  <c r="U286" i="1"/>
  <c r="D287" i="1"/>
  <c r="E287" i="1" s="1"/>
  <c r="U287" i="1"/>
  <c r="D288" i="1"/>
  <c r="V288" i="1" s="1"/>
  <c r="U288" i="1"/>
  <c r="D289" i="1"/>
  <c r="U289" i="1"/>
  <c r="D290" i="1"/>
  <c r="U290" i="1"/>
  <c r="D291" i="1"/>
  <c r="U291" i="1"/>
  <c r="D292" i="1"/>
  <c r="V292" i="1" s="1"/>
  <c r="U292" i="1"/>
  <c r="D293" i="1"/>
  <c r="V293" i="1" s="1"/>
  <c r="U293" i="1"/>
  <c r="D294" i="1"/>
  <c r="V294" i="1" s="1"/>
  <c r="U294" i="1"/>
  <c r="D295" i="1"/>
  <c r="V295" i="1" s="1"/>
  <c r="U295" i="1"/>
  <c r="D296" i="1"/>
  <c r="E296" i="1" s="1"/>
  <c r="U296" i="1"/>
  <c r="D297" i="1"/>
  <c r="E297" i="1" s="1"/>
  <c r="U297" i="1"/>
  <c r="D298" i="1"/>
  <c r="U298" i="1"/>
  <c r="D299" i="1"/>
  <c r="V299" i="1" s="1"/>
  <c r="U299" i="1"/>
  <c r="D300" i="1"/>
  <c r="U300" i="1"/>
  <c r="D301" i="1"/>
  <c r="V301" i="1" s="1"/>
  <c r="U301" i="1"/>
  <c r="D302" i="1"/>
  <c r="E302" i="1" s="1"/>
  <c r="U302" i="1"/>
  <c r="D303" i="1"/>
  <c r="V303" i="1" s="1"/>
  <c r="U303" i="1"/>
  <c r="D304" i="1"/>
  <c r="E304" i="1" s="1"/>
  <c r="U304" i="1"/>
  <c r="D305" i="1"/>
  <c r="E305" i="1" s="1"/>
  <c r="U305" i="1"/>
  <c r="D306" i="1"/>
  <c r="U306" i="1"/>
  <c r="D307" i="1"/>
  <c r="U307" i="1"/>
  <c r="D308" i="1"/>
  <c r="V308" i="1" s="1"/>
  <c r="U308" i="1"/>
  <c r="D309" i="1"/>
  <c r="V309" i="1" s="1"/>
  <c r="U309" i="1"/>
  <c r="D310" i="1"/>
  <c r="V310" i="1" s="1"/>
  <c r="U310" i="1"/>
  <c r="D311" i="1"/>
  <c r="V311" i="1" s="1"/>
  <c r="U311" i="1"/>
  <c r="D312" i="1"/>
  <c r="E312" i="1" s="1"/>
  <c r="U312" i="1"/>
  <c r="D313" i="1"/>
  <c r="E313" i="1" s="1"/>
  <c r="U313" i="1"/>
  <c r="D314" i="1"/>
  <c r="U314" i="1"/>
  <c r="D315" i="1"/>
  <c r="U315" i="1"/>
  <c r="D316" i="1"/>
  <c r="E316" i="1" s="1"/>
  <c r="U316" i="1"/>
  <c r="D317" i="1"/>
  <c r="U317" i="1"/>
  <c r="D318" i="1"/>
  <c r="V318" i="1" s="1"/>
  <c r="U318" i="1"/>
  <c r="D319" i="1"/>
  <c r="E319" i="1" s="1"/>
  <c r="U319" i="1"/>
  <c r="D320" i="1"/>
  <c r="U320" i="1"/>
  <c r="D321" i="1"/>
  <c r="E321" i="1" s="1"/>
  <c r="U321" i="1"/>
  <c r="D322" i="1"/>
  <c r="U322" i="1"/>
  <c r="D323" i="1"/>
  <c r="U323" i="1"/>
  <c r="D324" i="1"/>
  <c r="U324" i="1"/>
  <c r="D325" i="1"/>
  <c r="E325" i="1" s="1"/>
  <c r="U325" i="1"/>
  <c r="D326" i="1"/>
  <c r="E326" i="1" s="1"/>
  <c r="U326" i="1"/>
  <c r="D327" i="1"/>
  <c r="E327" i="1" s="1"/>
  <c r="U327" i="1"/>
  <c r="D328" i="1"/>
  <c r="E328" i="1" s="1"/>
  <c r="U328" i="1"/>
  <c r="D329" i="1"/>
  <c r="E329" i="1" s="1"/>
  <c r="U329" i="1"/>
  <c r="D330" i="1"/>
  <c r="U330" i="1"/>
  <c r="D331" i="1"/>
  <c r="V331" i="1" s="1"/>
  <c r="U331" i="1"/>
  <c r="D332" i="1"/>
  <c r="U332" i="1"/>
  <c r="D333" i="1"/>
  <c r="V333" i="1" s="1"/>
  <c r="U333" i="1"/>
  <c r="D334" i="1"/>
  <c r="V334" i="1" s="1"/>
  <c r="U334" i="1"/>
  <c r="D335" i="1"/>
  <c r="V335" i="1" s="1"/>
  <c r="U335" i="1"/>
  <c r="D336" i="1"/>
  <c r="U336" i="1"/>
  <c r="D337" i="1"/>
  <c r="E337" i="1" s="1"/>
  <c r="U337" i="1"/>
  <c r="D338" i="1"/>
  <c r="U338" i="1"/>
  <c r="D339" i="1"/>
  <c r="U339" i="1"/>
  <c r="D340" i="1"/>
  <c r="V340" i="1" s="1"/>
  <c r="U340" i="1"/>
  <c r="D341" i="1"/>
  <c r="V341" i="1" s="1"/>
  <c r="U341" i="1"/>
  <c r="D342" i="1"/>
  <c r="U342" i="1"/>
  <c r="D343" i="1"/>
  <c r="E343" i="1" s="1"/>
  <c r="U343" i="1"/>
  <c r="D344" i="1"/>
  <c r="U344" i="1"/>
  <c r="D345" i="1"/>
  <c r="E345" i="1" s="1"/>
  <c r="U345" i="1"/>
  <c r="D346" i="1"/>
  <c r="U346" i="1"/>
  <c r="D347" i="1"/>
  <c r="U347" i="1"/>
  <c r="D348" i="1"/>
  <c r="E348" i="1" s="1"/>
  <c r="U348" i="1"/>
  <c r="D349" i="1"/>
  <c r="U349" i="1"/>
  <c r="D350" i="1"/>
  <c r="E350" i="1" s="1"/>
  <c r="U350" i="1"/>
  <c r="D351" i="1"/>
  <c r="E351" i="1" s="1"/>
  <c r="U351" i="1"/>
  <c r="D352" i="1"/>
  <c r="U352" i="1"/>
  <c r="D353" i="1"/>
  <c r="E353" i="1" s="1"/>
  <c r="U353" i="1"/>
  <c r="D354" i="1"/>
  <c r="E354" i="1" s="1"/>
  <c r="U354" i="1"/>
  <c r="D355" i="1"/>
  <c r="E355" i="1" s="1"/>
  <c r="U355" i="1"/>
  <c r="D356" i="1"/>
  <c r="U356" i="1"/>
  <c r="D357" i="1"/>
  <c r="V357" i="1" s="1"/>
  <c r="U357" i="1"/>
  <c r="D358" i="1"/>
  <c r="U358" i="1"/>
  <c r="D359" i="1"/>
  <c r="V359" i="1" s="1"/>
  <c r="U359" i="1"/>
  <c r="D360" i="1"/>
  <c r="U360" i="1"/>
  <c r="D361" i="1"/>
  <c r="V361" i="1" s="1"/>
  <c r="U361" i="1"/>
  <c r="D362" i="1"/>
  <c r="E362" i="1" s="1"/>
  <c r="U362" i="1"/>
  <c r="D363" i="1"/>
  <c r="V363" i="1" s="1"/>
  <c r="U363" i="1"/>
  <c r="D364" i="1"/>
  <c r="E364" i="1" s="1"/>
  <c r="U364" i="1"/>
  <c r="D365" i="1"/>
  <c r="U365" i="1"/>
  <c r="D366" i="1"/>
  <c r="E366" i="1" s="1"/>
  <c r="U366" i="1"/>
  <c r="D367" i="1"/>
  <c r="U367" i="1"/>
  <c r="D368" i="1"/>
  <c r="E368" i="1" s="1"/>
  <c r="U368" i="1"/>
  <c r="D369" i="1"/>
  <c r="E369" i="1" s="1"/>
  <c r="U369" i="1"/>
  <c r="D370" i="1"/>
  <c r="U370" i="1"/>
  <c r="D371" i="1"/>
  <c r="V371" i="1" s="1"/>
  <c r="U371" i="1"/>
  <c r="D372" i="1"/>
  <c r="U372" i="1"/>
  <c r="D373" i="1"/>
  <c r="V373" i="1" s="1"/>
  <c r="U373" i="1"/>
  <c r="D374" i="1"/>
  <c r="U374" i="1"/>
  <c r="D375" i="1"/>
  <c r="V375" i="1" s="1"/>
  <c r="U375" i="1"/>
  <c r="D376" i="1"/>
  <c r="E376" i="1" s="1"/>
  <c r="U376" i="1"/>
  <c r="D377" i="1"/>
  <c r="E377" i="1" s="1"/>
  <c r="U377" i="1"/>
  <c r="D378" i="1"/>
  <c r="E378" i="1" s="1"/>
  <c r="U378" i="1"/>
  <c r="D379" i="1"/>
  <c r="E379" i="1" s="1"/>
  <c r="U379" i="1"/>
  <c r="D380" i="1"/>
  <c r="U380" i="1"/>
  <c r="D381" i="1"/>
  <c r="V381" i="1" s="1"/>
  <c r="U381" i="1"/>
  <c r="D382" i="1"/>
  <c r="U382" i="1"/>
  <c r="D383" i="1"/>
  <c r="U383" i="1"/>
  <c r="D384" i="1"/>
  <c r="E384" i="1" s="1"/>
  <c r="U384" i="1"/>
  <c r="D385" i="1"/>
  <c r="V385" i="1" s="1"/>
  <c r="U385" i="1"/>
  <c r="D386" i="1"/>
  <c r="U386" i="1"/>
  <c r="D387" i="1"/>
  <c r="V387" i="1" s="1"/>
  <c r="U387" i="1"/>
  <c r="D388" i="1"/>
  <c r="U388" i="1"/>
  <c r="D389" i="1"/>
  <c r="U389" i="1"/>
  <c r="D390" i="1"/>
  <c r="U390" i="1"/>
  <c r="D391" i="1"/>
  <c r="U391" i="1"/>
  <c r="D392" i="1"/>
  <c r="U392" i="1"/>
  <c r="D393" i="1"/>
  <c r="V393" i="1" s="1"/>
  <c r="U393" i="1"/>
  <c r="D394" i="1"/>
  <c r="E394" i="1" s="1"/>
  <c r="U394" i="1"/>
  <c r="D395" i="1"/>
  <c r="V395" i="1" s="1"/>
  <c r="U395" i="1"/>
  <c r="D396" i="1"/>
  <c r="U396" i="1"/>
  <c r="D397" i="1"/>
  <c r="V397" i="1" s="1"/>
  <c r="U397" i="1"/>
  <c r="D398" i="1"/>
  <c r="U398" i="1"/>
  <c r="D399" i="1"/>
  <c r="V399" i="1" s="1"/>
  <c r="U399" i="1"/>
  <c r="D400" i="1"/>
  <c r="U400" i="1"/>
  <c r="D401" i="1"/>
  <c r="U401" i="1"/>
  <c r="D402" i="1"/>
  <c r="U402" i="1"/>
  <c r="D403" i="1"/>
  <c r="V403" i="1" s="1"/>
  <c r="U403" i="1"/>
  <c r="D404" i="1"/>
  <c r="U404" i="1"/>
  <c r="D405" i="1"/>
  <c r="U405" i="1"/>
  <c r="D406" i="1"/>
  <c r="U406" i="1"/>
  <c r="D407" i="1"/>
  <c r="U407" i="1"/>
  <c r="D408" i="1"/>
  <c r="V408" i="1" s="1"/>
  <c r="U408" i="1"/>
  <c r="D409" i="1"/>
  <c r="E409" i="1" s="1"/>
  <c r="U409" i="1"/>
  <c r="D410" i="1"/>
  <c r="E410" i="1" s="1"/>
  <c r="U410" i="1"/>
  <c r="D411" i="1"/>
  <c r="U411" i="1"/>
  <c r="D412" i="1"/>
  <c r="U412" i="1"/>
  <c r="D413" i="1"/>
  <c r="U413" i="1"/>
  <c r="D414" i="1"/>
  <c r="U414" i="1"/>
  <c r="D415" i="1"/>
  <c r="V415" i="1" s="1"/>
  <c r="U415" i="1"/>
  <c r="D416" i="1"/>
  <c r="E416" i="1" s="1"/>
  <c r="U416" i="1"/>
  <c r="D417" i="1"/>
  <c r="U417" i="1"/>
  <c r="D418" i="1"/>
  <c r="U418" i="1"/>
  <c r="D419" i="1"/>
  <c r="V419" i="1" s="1"/>
  <c r="U419" i="1"/>
  <c r="D420" i="1"/>
  <c r="U420" i="1"/>
  <c r="D421" i="1"/>
  <c r="U421" i="1"/>
  <c r="D422" i="1"/>
  <c r="U422" i="1"/>
  <c r="D423" i="1"/>
  <c r="U423" i="1"/>
  <c r="D424" i="1"/>
  <c r="U424" i="1"/>
  <c r="D425" i="1"/>
  <c r="E425" i="1" s="1"/>
  <c r="U425" i="1"/>
  <c r="D426" i="1"/>
  <c r="U426" i="1"/>
  <c r="D427" i="1"/>
  <c r="E427" i="1" s="1"/>
  <c r="U427" i="1"/>
  <c r="D428" i="1"/>
  <c r="U428" i="1"/>
  <c r="D429" i="1"/>
  <c r="V429" i="1" s="1"/>
  <c r="U429" i="1"/>
  <c r="D430" i="1"/>
  <c r="U430" i="1"/>
  <c r="D431" i="1"/>
  <c r="V431" i="1" s="1"/>
  <c r="U431" i="1"/>
  <c r="D432" i="1"/>
  <c r="E432" i="1" s="1"/>
  <c r="U432" i="1"/>
  <c r="D433" i="1"/>
  <c r="E433" i="1" s="1"/>
  <c r="U433" i="1"/>
  <c r="D434" i="1"/>
  <c r="U434" i="1"/>
  <c r="D435" i="1"/>
  <c r="V435" i="1" s="1"/>
  <c r="U435" i="1"/>
  <c r="D436" i="1"/>
  <c r="U436" i="1"/>
  <c r="D437" i="1"/>
  <c r="U437" i="1"/>
  <c r="D438" i="1"/>
  <c r="U438" i="1"/>
  <c r="D439" i="1"/>
  <c r="U439" i="1"/>
  <c r="D440" i="1"/>
  <c r="V440" i="1" s="1"/>
  <c r="U440" i="1"/>
  <c r="D441" i="1"/>
  <c r="V441" i="1" s="1"/>
  <c r="U441" i="1"/>
  <c r="D442" i="1"/>
  <c r="E442" i="1" s="1"/>
  <c r="U442" i="1"/>
  <c r="D443" i="1"/>
  <c r="V443" i="1" s="1"/>
  <c r="U443" i="1"/>
  <c r="D444" i="1"/>
  <c r="E444" i="1" s="1"/>
  <c r="U444" i="1"/>
  <c r="D445" i="1"/>
  <c r="U445" i="1"/>
  <c r="D446" i="1"/>
  <c r="U446" i="1"/>
  <c r="D447" i="1"/>
  <c r="V447" i="1" s="1"/>
  <c r="U447" i="1"/>
  <c r="D448" i="1"/>
  <c r="E448" i="1" s="1"/>
  <c r="U448" i="1"/>
  <c r="D449" i="1"/>
  <c r="E449" i="1" s="1"/>
  <c r="U449" i="1"/>
  <c r="D450" i="1"/>
  <c r="U450" i="1"/>
  <c r="D451" i="1"/>
  <c r="E451" i="1" s="1"/>
  <c r="U451" i="1"/>
  <c r="D452" i="1"/>
  <c r="U452" i="1"/>
  <c r="D453" i="1"/>
  <c r="U453" i="1"/>
  <c r="D454" i="1"/>
  <c r="U454" i="1"/>
  <c r="D455" i="1"/>
  <c r="V455" i="1" s="1"/>
  <c r="U455" i="1"/>
  <c r="D456" i="1"/>
  <c r="E456" i="1" s="1"/>
  <c r="U456" i="1"/>
  <c r="D457" i="1"/>
  <c r="V457" i="1" s="1"/>
  <c r="U457" i="1"/>
  <c r="D458" i="1"/>
  <c r="E458" i="1" s="1"/>
  <c r="U458" i="1"/>
  <c r="D459" i="1"/>
  <c r="E459" i="1" s="1"/>
  <c r="U459" i="1"/>
  <c r="D460" i="1"/>
  <c r="U460" i="1"/>
  <c r="D461" i="1"/>
  <c r="V461" i="1" s="1"/>
  <c r="U461" i="1"/>
  <c r="D462" i="1"/>
  <c r="E462" i="1" s="1"/>
  <c r="U462" i="1"/>
  <c r="D463" i="1"/>
  <c r="V463" i="1" s="1"/>
  <c r="U463" i="1"/>
  <c r="D464" i="1"/>
  <c r="V464" i="1" s="1"/>
  <c r="U464" i="1"/>
  <c r="D465" i="1"/>
  <c r="V465" i="1" s="1"/>
  <c r="U465" i="1"/>
  <c r="D466" i="1"/>
  <c r="V466" i="1" s="1"/>
  <c r="U466" i="1"/>
  <c r="D467" i="1"/>
  <c r="V467" i="1" s="1"/>
  <c r="U467" i="1"/>
  <c r="D468" i="1"/>
  <c r="U468" i="1"/>
  <c r="D469" i="1"/>
  <c r="U469" i="1"/>
  <c r="D470" i="1"/>
  <c r="U470" i="1"/>
  <c r="D471" i="1"/>
  <c r="U471" i="1"/>
  <c r="D472" i="1"/>
  <c r="U472" i="1"/>
  <c r="D473" i="1"/>
  <c r="E473" i="1" s="1"/>
  <c r="U473" i="1"/>
  <c r="D474" i="1"/>
  <c r="E474" i="1" s="1"/>
  <c r="U474" i="1"/>
  <c r="D475" i="1"/>
  <c r="E475" i="1" s="1"/>
  <c r="U475" i="1"/>
  <c r="D476" i="1"/>
  <c r="E476" i="1" s="1"/>
  <c r="U476" i="1"/>
  <c r="D477" i="1"/>
  <c r="U477" i="1"/>
  <c r="D478" i="1"/>
  <c r="E478" i="1" s="1"/>
  <c r="U478" i="1"/>
  <c r="D479" i="1"/>
  <c r="U479" i="1"/>
  <c r="D480" i="1"/>
  <c r="V480" i="1" s="1"/>
  <c r="U480" i="1"/>
  <c r="D481" i="1"/>
  <c r="E481" i="1" s="1"/>
  <c r="U481" i="1"/>
  <c r="D482" i="1"/>
  <c r="V482" i="1" s="1"/>
  <c r="U482" i="1"/>
  <c r="D483" i="1"/>
  <c r="V483" i="1" s="1"/>
  <c r="U483" i="1"/>
  <c r="D484" i="1"/>
  <c r="U484" i="1"/>
  <c r="D485" i="1"/>
  <c r="V485" i="1" s="1"/>
  <c r="U485" i="1"/>
  <c r="D486" i="1"/>
  <c r="E486" i="1" s="1"/>
  <c r="U486" i="1"/>
  <c r="D487" i="1"/>
  <c r="V487" i="1" s="1"/>
  <c r="U487" i="1"/>
  <c r="D488" i="1"/>
  <c r="V488" i="1" s="1"/>
  <c r="U488" i="1"/>
  <c r="D489" i="1"/>
  <c r="E489" i="1" s="1"/>
  <c r="U489" i="1"/>
  <c r="D490" i="1"/>
  <c r="U490" i="1"/>
  <c r="D491" i="1"/>
  <c r="E491" i="1" s="1"/>
  <c r="U491" i="1"/>
  <c r="D492" i="1"/>
  <c r="U492" i="1"/>
  <c r="D493" i="1"/>
  <c r="V493" i="1" s="1"/>
  <c r="U493" i="1"/>
  <c r="D494" i="1"/>
  <c r="E494" i="1" s="1"/>
  <c r="U494" i="1"/>
  <c r="D495" i="1"/>
  <c r="U495" i="1"/>
  <c r="D496" i="1"/>
  <c r="E496" i="1" s="1"/>
  <c r="U496" i="1"/>
  <c r="D497" i="1"/>
  <c r="V497" i="1" s="1"/>
  <c r="U497" i="1"/>
  <c r="D498" i="1"/>
  <c r="U498" i="1"/>
  <c r="D499" i="1"/>
  <c r="V499" i="1" s="1"/>
  <c r="U499" i="1"/>
  <c r="D500" i="1"/>
  <c r="E500" i="1" s="1"/>
  <c r="U500" i="1"/>
  <c r="D501" i="1"/>
  <c r="V501" i="1" s="1"/>
  <c r="U501" i="1"/>
  <c r="D502" i="1"/>
  <c r="E502" i="1" s="1"/>
  <c r="U502" i="1"/>
  <c r="D503" i="1"/>
  <c r="V503" i="1" s="1"/>
  <c r="U503" i="1"/>
  <c r="D504" i="1"/>
  <c r="U504" i="1"/>
  <c r="D505" i="1"/>
  <c r="V505" i="1" s="1"/>
  <c r="U505" i="1"/>
  <c r="D506" i="1"/>
  <c r="U506" i="1"/>
  <c r="D507" i="1"/>
  <c r="E507" i="1" s="1"/>
  <c r="U507" i="1"/>
  <c r="D508" i="1"/>
  <c r="U508" i="1"/>
  <c r="D509" i="1"/>
  <c r="U509" i="1"/>
  <c r="D510" i="1"/>
  <c r="E510" i="1" s="1"/>
  <c r="U510" i="1"/>
  <c r="D511" i="1"/>
  <c r="U511" i="1"/>
  <c r="D512" i="1"/>
  <c r="V512" i="1" s="1"/>
  <c r="U512" i="1"/>
  <c r="D513" i="1"/>
  <c r="E513" i="1" s="1"/>
  <c r="U513" i="1"/>
  <c r="D514" i="1"/>
  <c r="V514" i="1" s="1"/>
  <c r="U514" i="1"/>
  <c r="D515" i="1"/>
  <c r="E515" i="1" s="1"/>
  <c r="U515" i="1"/>
  <c r="D516" i="1"/>
  <c r="E516" i="1" s="1"/>
  <c r="U516" i="1"/>
  <c r="D517" i="1"/>
  <c r="U517" i="1"/>
  <c r="D518" i="1"/>
  <c r="E518" i="1" s="1"/>
  <c r="U518" i="1"/>
  <c r="D519" i="1"/>
  <c r="V519" i="1" s="1"/>
  <c r="U519" i="1"/>
  <c r="D520" i="1"/>
  <c r="U520" i="1"/>
  <c r="D521" i="1"/>
  <c r="V521" i="1" s="1"/>
  <c r="U521" i="1"/>
  <c r="D522" i="1"/>
  <c r="V522" i="1" s="1"/>
  <c r="U522" i="1"/>
  <c r="D523" i="1"/>
  <c r="E523" i="1" s="1"/>
  <c r="U523" i="1"/>
  <c r="D524" i="1"/>
  <c r="E524" i="1" s="1"/>
  <c r="U524" i="1"/>
  <c r="D525" i="1"/>
  <c r="U525" i="1"/>
  <c r="D526" i="1"/>
  <c r="E526" i="1" s="1"/>
  <c r="U526" i="1"/>
  <c r="D527" i="1"/>
  <c r="U527" i="1"/>
  <c r="D528" i="1"/>
  <c r="U528" i="1"/>
  <c r="D529" i="1"/>
  <c r="E529" i="1" s="1"/>
  <c r="U529" i="1"/>
  <c r="D530" i="1"/>
  <c r="U530" i="1"/>
  <c r="D531" i="1"/>
  <c r="E531" i="1" s="1"/>
  <c r="U531" i="1"/>
  <c r="D532" i="1"/>
  <c r="U532" i="1"/>
  <c r="D533" i="1"/>
  <c r="U533" i="1"/>
  <c r="D534" i="1"/>
  <c r="E534" i="1" s="1"/>
  <c r="U534" i="1"/>
  <c r="D535" i="1"/>
  <c r="U535" i="1"/>
  <c r="D536" i="1"/>
  <c r="V536" i="1" s="1"/>
  <c r="U536" i="1"/>
  <c r="D537" i="1"/>
  <c r="E537" i="1" s="1"/>
  <c r="U537" i="1"/>
  <c r="D538" i="1"/>
  <c r="V538" i="1" s="1"/>
  <c r="U538" i="1"/>
  <c r="D539" i="1"/>
  <c r="E539" i="1" s="1"/>
  <c r="U539" i="1"/>
  <c r="D540" i="1"/>
  <c r="U540" i="1"/>
  <c r="D541" i="1"/>
  <c r="U541" i="1"/>
  <c r="D542" i="1"/>
  <c r="U542" i="1"/>
  <c r="D543" i="1"/>
  <c r="U543" i="1"/>
  <c r="D544" i="1"/>
  <c r="U544" i="1"/>
  <c r="D545" i="1"/>
  <c r="V545" i="1" s="1"/>
  <c r="U545" i="1"/>
  <c r="D546" i="1"/>
  <c r="U546" i="1"/>
  <c r="D547" i="1"/>
  <c r="V547" i="1" s="1"/>
  <c r="U547" i="1"/>
  <c r="D548" i="1"/>
  <c r="U548" i="1"/>
  <c r="D549" i="1"/>
  <c r="V549" i="1" s="1"/>
  <c r="U549" i="1"/>
  <c r="D550" i="1"/>
  <c r="U550" i="1"/>
  <c r="D551" i="1"/>
  <c r="U551" i="1"/>
  <c r="D552" i="1"/>
  <c r="V552" i="1" s="1"/>
  <c r="U552" i="1"/>
  <c r="D553" i="1"/>
  <c r="E553" i="1" s="1"/>
  <c r="U553" i="1"/>
  <c r="D554" i="1"/>
  <c r="V554" i="1" s="1"/>
  <c r="U554" i="1"/>
  <c r="D555" i="1"/>
  <c r="V555" i="1" s="1"/>
  <c r="U555" i="1"/>
  <c r="D556" i="1"/>
  <c r="E556" i="1" s="1"/>
  <c r="U556" i="1"/>
  <c r="D557" i="1"/>
  <c r="U557" i="1"/>
  <c r="D558" i="1"/>
  <c r="E558" i="1" s="1"/>
  <c r="U558" i="1"/>
  <c r="D559" i="1"/>
  <c r="V559" i="1" s="1"/>
  <c r="U559" i="1"/>
  <c r="D560" i="1"/>
  <c r="V560" i="1" s="1"/>
  <c r="U560" i="1"/>
  <c r="D561" i="1"/>
  <c r="E561" i="1" s="1"/>
  <c r="U561" i="1"/>
  <c r="D562" i="1"/>
  <c r="U562" i="1"/>
  <c r="D563" i="1"/>
  <c r="E563" i="1" s="1"/>
  <c r="U563" i="1"/>
  <c r="D564" i="1"/>
  <c r="E564" i="1" s="1"/>
  <c r="U564" i="1"/>
  <c r="D565" i="1"/>
  <c r="V565" i="1" s="1"/>
  <c r="U565" i="1"/>
  <c r="D566" i="1"/>
  <c r="E566" i="1" s="1"/>
  <c r="U566" i="1"/>
  <c r="D567" i="1"/>
  <c r="V567" i="1" s="1"/>
  <c r="U567" i="1"/>
  <c r="D568" i="1"/>
  <c r="U568" i="1"/>
  <c r="D569" i="1"/>
  <c r="E569" i="1" s="1"/>
  <c r="U569" i="1"/>
  <c r="D570" i="1"/>
  <c r="V570" i="1" s="1"/>
  <c r="U570" i="1"/>
  <c r="D571" i="1"/>
  <c r="V571" i="1" s="1"/>
  <c r="U571" i="1"/>
  <c r="D572" i="1"/>
  <c r="E572" i="1" s="1"/>
  <c r="U572" i="1"/>
  <c r="D573" i="1"/>
  <c r="U573" i="1"/>
  <c r="D574" i="1"/>
  <c r="E574" i="1" s="1"/>
  <c r="U574" i="1"/>
  <c r="D575" i="1"/>
  <c r="U575" i="1"/>
  <c r="D576" i="1"/>
  <c r="V576" i="1" s="1"/>
  <c r="U576" i="1"/>
  <c r="D577" i="1"/>
  <c r="V577" i="1" s="1"/>
  <c r="U577" i="1"/>
  <c r="D578" i="1"/>
  <c r="U578" i="1"/>
  <c r="D579" i="1"/>
  <c r="E579" i="1" s="1"/>
  <c r="U579" i="1"/>
  <c r="D580" i="1"/>
  <c r="E580" i="1" s="1"/>
  <c r="U580" i="1"/>
  <c r="D581" i="1"/>
  <c r="U581" i="1"/>
  <c r="D582" i="1"/>
  <c r="E582" i="1" s="1"/>
  <c r="U582" i="1"/>
  <c r="D583" i="1"/>
  <c r="U583" i="1"/>
  <c r="D584" i="1"/>
  <c r="U584" i="1"/>
  <c r="D585" i="1"/>
  <c r="U585" i="1"/>
  <c r="D586" i="1"/>
  <c r="U586" i="1"/>
  <c r="D587" i="1"/>
  <c r="V587" i="1" s="1"/>
  <c r="U587" i="1"/>
  <c r="D588" i="1"/>
  <c r="U588" i="1"/>
  <c r="D589" i="1"/>
  <c r="E589" i="1" s="1"/>
  <c r="U589" i="1"/>
  <c r="D590" i="1"/>
  <c r="U590" i="1"/>
  <c r="D591" i="1"/>
  <c r="E591" i="1" s="1"/>
  <c r="U591" i="1"/>
  <c r="D592" i="1"/>
  <c r="U592" i="1"/>
  <c r="D593" i="1"/>
  <c r="V593" i="1" s="1"/>
  <c r="U593" i="1"/>
  <c r="D594" i="1"/>
  <c r="U594" i="1"/>
  <c r="D595" i="1"/>
  <c r="U595" i="1"/>
  <c r="D596" i="1"/>
  <c r="U596" i="1"/>
  <c r="D597" i="1"/>
  <c r="E597" i="1" s="1"/>
  <c r="U597" i="1"/>
  <c r="D598" i="1"/>
  <c r="V598" i="1" s="1"/>
  <c r="U598" i="1"/>
  <c r="D599" i="1"/>
  <c r="E599" i="1" s="1"/>
  <c r="U599" i="1"/>
  <c r="D600" i="1"/>
  <c r="E600" i="1" s="1"/>
  <c r="U600" i="1"/>
  <c r="D601" i="1"/>
  <c r="U601" i="1"/>
  <c r="D602" i="1"/>
  <c r="E602" i="1" s="1"/>
  <c r="U602" i="1"/>
  <c r="D603" i="1"/>
  <c r="V603" i="1" s="1"/>
  <c r="U603" i="1"/>
  <c r="D604" i="1"/>
  <c r="U604" i="1"/>
  <c r="D605" i="1"/>
  <c r="E605" i="1" s="1"/>
  <c r="U605" i="1"/>
  <c r="D606" i="1"/>
  <c r="U606" i="1"/>
  <c r="D607" i="1"/>
  <c r="V607" i="1" s="1"/>
  <c r="U607" i="1"/>
  <c r="D608" i="1"/>
  <c r="E608" i="1" s="1"/>
  <c r="U608" i="1"/>
  <c r="D609" i="1"/>
  <c r="U609" i="1"/>
  <c r="D610" i="1"/>
  <c r="E610" i="1" s="1"/>
  <c r="U610" i="1"/>
  <c r="D611" i="1"/>
  <c r="E611" i="1" s="1"/>
  <c r="U611" i="1"/>
  <c r="D612" i="1"/>
  <c r="E612" i="1" s="1"/>
  <c r="U612" i="1"/>
  <c r="D613" i="1"/>
  <c r="E613" i="1" s="1"/>
  <c r="U613" i="1"/>
  <c r="D614" i="1"/>
  <c r="U614" i="1"/>
  <c r="D615" i="1"/>
  <c r="U615" i="1"/>
  <c r="D616" i="1"/>
  <c r="E616" i="1" s="1"/>
  <c r="U616" i="1"/>
  <c r="D617" i="1"/>
  <c r="V617" i="1" s="1"/>
  <c r="U617" i="1"/>
  <c r="D618" i="1"/>
  <c r="U618" i="1"/>
  <c r="D619" i="1"/>
  <c r="V619" i="1" s="1"/>
  <c r="U619" i="1"/>
  <c r="D620" i="1"/>
  <c r="V620" i="1" s="1"/>
  <c r="U620" i="1"/>
  <c r="D621" i="1"/>
  <c r="U621" i="1"/>
  <c r="D622" i="1"/>
  <c r="V622" i="1" s="1"/>
  <c r="U622" i="1"/>
  <c r="D623" i="1"/>
  <c r="V623" i="1" s="1"/>
  <c r="U623" i="1"/>
  <c r="D624" i="1"/>
  <c r="U624" i="1"/>
  <c r="D625" i="1"/>
  <c r="U625" i="1"/>
  <c r="D626" i="1"/>
  <c r="U626" i="1"/>
  <c r="D627" i="1"/>
  <c r="U627" i="1"/>
  <c r="D628" i="1"/>
  <c r="U628" i="1"/>
  <c r="D629" i="1"/>
  <c r="E629" i="1" s="1"/>
  <c r="U629" i="1"/>
  <c r="D630" i="1"/>
  <c r="V630" i="1" s="1"/>
  <c r="U630" i="1"/>
  <c r="D631" i="1"/>
  <c r="E631" i="1" s="1"/>
  <c r="U631" i="1"/>
  <c r="D632" i="1"/>
  <c r="E632" i="1" s="1"/>
  <c r="U632" i="1"/>
  <c r="D633" i="1"/>
  <c r="U633" i="1"/>
  <c r="D634" i="1"/>
  <c r="E634" i="1" s="1"/>
  <c r="U634" i="1"/>
  <c r="D635" i="1"/>
  <c r="V635" i="1" s="1"/>
  <c r="U635" i="1"/>
  <c r="D636" i="1"/>
  <c r="U636" i="1"/>
  <c r="D637" i="1"/>
  <c r="V637" i="1" s="1"/>
  <c r="U637" i="1"/>
  <c r="D638" i="1"/>
  <c r="U638" i="1"/>
  <c r="D639" i="1"/>
  <c r="V639" i="1" s="1"/>
  <c r="U639" i="1"/>
  <c r="D640" i="1"/>
  <c r="U640" i="1"/>
  <c r="D641" i="1"/>
  <c r="U641" i="1"/>
  <c r="D642" i="1"/>
  <c r="E642" i="1" s="1"/>
  <c r="U642" i="1"/>
  <c r="D643" i="1"/>
  <c r="E643" i="1" s="1"/>
  <c r="U643" i="1"/>
  <c r="D644" i="1"/>
  <c r="E644" i="1" s="1"/>
  <c r="U644" i="1"/>
  <c r="D645" i="1"/>
  <c r="V645" i="1" s="1"/>
  <c r="U645" i="1"/>
  <c r="D646" i="1"/>
  <c r="U646" i="1"/>
  <c r="D647" i="1"/>
  <c r="U647" i="1"/>
  <c r="D648" i="1"/>
  <c r="E648" i="1" s="1"/>
  <c r="U648" i="1"/>
  <c r="D649" i="1"/>
  <c r="V649" i="1" s="1"/>
  <c r="U649" i="1"/>
  <c r="D650" i="1"/>
  <c r="U650" i="1"/>
  <c r="D651" i="1"/>
  <c r="U651" i="1"/>
  <c r="D652" i="1"/>
  <c r="V652" i="1" s="1"/>
  <c r="U652" i="1"/>
  <c r="D653" i="1"/>
  <c r="V653" i="1" s="1"/>
  <c r="U653" i="1"/>
  <c r="D654" i="1"/>
  <c r="E654" i="1" s="1"/>
  <c r="U654" i="1"/>
  <c r="D655" i="1"/>
  <c r="V655" i="1" s="1"/>
  <c r="U655" i="1"/>
  <c r="D656" i="1"/>
  <c r="U656" i="1"/>
  <c r="D657" i="1"/>
  <c r="V657" i="1" s="1"/>
  <c r="U657" i="1"/>
  <c r="D658" i="1"/>
  <c r="U658" i="1"/>
  <c r="D659" i="1"/>
  <c r="U659" i="1"/>
  <c r="D660" i="1"/>
  <c r="U660" i="1"/>
  <c r="D661" i="1"/>
  <c r="V661" i="1" s="1"/>
  <c r="U661" i="1"/>
  <c r="D662" i="1"/>
  <c r="U662" i="1"/>
  <c r="D663" i="1"/>
  <c r="E663" i="1" s="1"/>
  <c r="U663" i="1"/>
  <c r="D664" i="1"/>
  <c r="E664" i="1" s="1"/>
  <c r="U664" i="1"/>
  <c r="D665" i="1"/>
  <c r="U665" i="1"/>
  <c r="D666" i="1"/>
  <c r="E666" i="1" s="1"/>
  <c r="U666" i="1"/>
  <c r="D667" i="1"/>
  <c r="V667" i="1" s="1"/>
  <c r="U667" i="1"/>
  <c r="D668" i="1"/>
  <c r="U668" i="1"/>
  <c r="D669" i="1"/>
  <c r="V669" i="1" s="1"/>
  <c r="U669" i="1"/>
  <c r="D670" i="1"/>
  <c r="U670" i="1"/>
  <c r="D671" i="1"/>
  <c r="V671" i="1" s="1"/>
  <c r="U671" i="1"/>
  <c r="D672" i="1"/>
  <c r="E672" i="1" s="1"/>
  <c r="U672" i="1"/>
  <c r="D673" i="1"/>
  <c r="U673" i="1"/>
  <c r="D674" i="1"/>
  <c r="V674" i="1" s="1"/>
  <c r="U674" i="1"/>
  <c r="D675" i="1"/>
  <c r="V675" i="1" s="1"/>
  <c r="U675" i="1"/>
  <c r="D676" i="1"/>
  <c r="V676" i="1" s="1"/>
  <c r="U676" i="1"/>
  <c r="D677" i="1"/>
  <c r="V677" i="1" s="1"/>
  <c r="U677" i="1"/>
  <c r="D678" i="1"/>
  <c r="U678" i="1"/>
  <c r="D679" i="1"/>
  <c r="U679" i="1"/>
  <c r="D680" i="1"/>
  <c r="U680" i="1"/>
  <c r="D681" i="1"/>
  <c r="U681" i="1"/>
  <c r="D682" i="1"/>
  <c r="U682" i="1"/>
  <c r="D683" i="1"/>
  <c r="V683" i="1" s="1"/>
  <c r="U683" i="1"/>
  <c r="D684" i="1"/>
  <c r="U684" i="1"/>
  <c r="D685" i="1"/>
  <c r="E685" i="1" s="1"/>
  <c r="U685" i="1"/>
  <c r="D686" i="1"/>
  <c r="U686" i="1"/>
  <c r="D687" i="1"/>
  <c r="E687" i="1" s="1"/>
  <c r="U687" i="1"/>
  <c r="D688" i="1"/>
  <c r="U688" i="1"/>
  <c r="D689" i="1"/>
  <c r="V689" i="1" s="1"/>
  <c r="U689" i="1"/>
  <c r="D690" i="1"/>
  <c r="U690" i="1"/>
  <c r="D691" i="1"/>
  <c r="U691" i="1"/>
  <c r="D692" i="1"/>
  <c r="U692" i="1"/>
  <c r="D693" i="1"/>
  <c r="V693" i="1" s="1"/>
  <c r="U693" i="1"/>
  <c r="D694" i="1"/>
  <c r="V694" i="1" s="1"/>
  <c r="U694" i="1"/>
  <c r="D695" i="1"/>
  <c r="U695" i="1"/>
  <c r="D696" i="1"/>
  <c r="E696" i="1" s="1"/>
  <c r="U696" i="1"/>
  <c r="D697" i="1"/>
  <c r="U697" i="1"/>
  <c r="D698" i="1"/>
  <c r="U698" i="1"/>
  <c r="D699" i="1"/>
  <c r="V699" i="1" s="1"/>
  <c r="U699" i="1"/>
  <c r="D700" i="1"/>
  <c r="U700" i="1"/>
  <c r="D701" i="1"/>
  <c r="E701" i="1" s="1"/>
  <c r="U701" i="1"/>
  <c r="D702" i="1"/>
  <c r="U702" i="1"/>
  <c r="D703" i="1"/>
  <c r="V703" i="1" s="1"/>
  <c r="U703" i="1"/>
  <c r="D704" i="1"/>
  <c r="E704" i="1" s="1"/>
  <c r="U704" i="1"/>
  <c r="D705" i="1"/>
  <c r="U705" i="1"/>
  <c r="D706" i="1"/>
  <c r="E706" i="1" s="1"/>
  <c r="U706" i="1"/>
  <c r="D707" i="1"/>
  <c r="E707" i="1" s="1"/>
  <c r="U707" i="1"/>
  <c r="D708" i="1"/>
  <c r="V708" i="1" s="1"/>
  <c r="U708" i="1"/>
  <c r="D709" i="1"/>
  <c r="E709" i="1" s="1"/>
  <c r="U709" i="1"/>
  <c r="D710" i="1"/>
  <c r="U710" i="1"/>
  <c r="D711" i="1"/>
  <c r="U711" i="1"/>
  <c r="D712" i="1"/>
  <c r="E712" i="1" s="1"/>
  <c r="U712" i="1"/>
  <c r="V712" i="1"/>
  <c r="D713" i="1"/>
  <c r="U713" i="1"/>
  <c r="D714" i="1"/>
  <c r="E714" i="1" s="1"/>
  <c r="U714" i="1"/>
  <c r="D715" i="1"/>
  <c r="U715" i="1"/>
  <c r="D716" i="1"/>
  <c r="V716" i="1" s="1"/>
  <c r="U716" i="1"/>
  <c r="D717" i="1"/>
  <c r="V717" i="1" s="1"/>
  <c r="U717" i="1"/>
  <c r="D718" i="1"/>
  <c r="V718" i="1" s="1"/>
  <c r="U718" i="1"/>
  <c r="D719" i="1"/>
  <c r="U719" i="1"/>
  <c r="D720" i="1"/>
  <c r="U720" i="1"/>
  <c r="D721" i="1"/>
  <c r="U721" i="1"/>
  <c r="D722" i="1"/>
  <c r="U722" i="1"/>
  <c r="D723" i="1"/>
  <c r="V723" i="1" s="1"/>
  <c r="U723" i="1"/>
  <c r="D724" i="1"/>
  <c r="E724" i="1" s="1"/>
  <c r="U724" i="1"/>
  <c r="D725" i="1"/>
  <c r="U725" i="1"/>
  <c r="D726" i="1"/>
  <c r="E726" i="1" s="1"/>
  <c r="U726" i="1"/>
  <c r="D727" i="1"/>
  <c r="E727" i="1" s="1"/>
  <c r="U727" i="1"/>
  <c r="D728" i="1"/>
  <c r="U728" i="1"/>
  <c r="D729" i="1"/>
  <c r="U729" i="1"/>
  <c r="D730" i="1"/>
  <c r="E730" i="1" s="1"/>
  <c r="U730" i="1"/>
  <c r="D731" i="1"/>
  <c r="V731" i="1" s="1"/>
  <c r="U731" i="1"/>
  <c r="D732" i="1"/>
  <c r="U732" i="1"/>
  <c r="D733" i="1"/>
  <c r="U733" i="1"/>
  <c r="D734" i="1"/>
  <c r="E734" i="1" s="1"/>
  <c r="U734" i="1"/>
  <c r="D735" i="1"/>
  <c r="V735" i="1" s="1"/>
  <c r="U735" i="1"/>
  <c r="D736" i="1"/>
  <c r="E736" i="1" s="1"/>
  <c r="U736" i="1"/>
  <c r="D737" i="1"/>
  <c r="U737" i="1"/>
  <c r="D738" i="1"/>
  <c r="V738" i="1" s="1"/>
  <c r="U738" i="1"/>
  <c r="D739" i="1"/>
  <c r="U739" i="1"/>
  <c r="D740" i="1"/>
  <c r="V740" i="1" s="1"/>
  <c r="U740" i="1"/>
  <c r="D741" i="1"/>
  <c r="V741" i="1" s="1"/>
  <c r="U741" i="1"/>
  <c r="D742" i="1"/>
  <c r="U742" i="1"/>
  <c r="D743" i="1"/>
  <c r="V743" i="1" s="1"/>
  <c r="U743" i="1"/>
  <c r="D744" i="1"/>
  <c r="E744" i="1" s="1"/>
  <c r="U744" i="1"/>
  <c r="D745" i="1"/>
  <c r="V745" i="1" s="1"/>
  <c r="U745" i="1"/>
  <c r="D746" i="1"/>
  <c r="E746" i="1" s="1"/>
  <c r="U746" i="1"/>
  <c r="D747" i="1"/>
  <c r="V747" i="1" s="1"/>
  <c r="U747" i="1"/>
  <c r="D748" i="1"/>
  <c r="E748" i="1" s="1"/>
  <c r="U748" i="1"/>
  <c r="D749" i="1"/>
  <c r="E749" i="1" s="1"/>
  <c r="U749" i="1"/>
  <c r="D750" i="1"/>
  <c r="E750" i="1" s="1"/>
  <c r="U750" i="1"/>
  <c r="D751" i="1"/>
  <c r="E751" i="1" s="1"/>
  <c r="U751" i="1"/>
  <c r="D752" i="1"/>
  <c r="U752" i="1"/>
  <c r="D753" i="1"/>
  <c r="V753" i="1" s="1"/>
  <c r="U753" i="1"/>
  <c r="D754" i="1"/>
  <c r="U754" i="1"/>
  <c r="D755" i="1"/>
  <c r="V755" i="1" s="1"/>
  <c r="U755" i="1"/>
  <c r="D756" i="1"/>
  <c r="E756" i="1" s="1"/>
  <c r="U756" i="1"/>
  <c r="D757" i="1"/>
  <c r="U757" i="1"/>
  <c r="D758" i="1"/>
  <c r="V758" i="1" s="1"/>
  <c r="U758" i="1"/>
  <c r="D759" i="1"/>
  <c r="U759" i="1"/>
  <c r="D760" i="1"/>
  <c r="U760" i="1"/>
  <c r="D761" i="1"/>
  <c r="U761" i="1"/>
  <c r="D762" i="1"/>
  <c r="U762" i="1"/>
  <c r="D763" i="1"/>
  <c r="E763" i="1" s="1"/>
  <c r="U763" i="1"/>
  <c r="D764" i="1"/>
  <c r="U764" i="1"/>
  <c r="D765" i="1"/>
  <c r="E765" i="1" s="1"/>
  <c r="U765" i="1"/>
  <c r="D766" i="1"/>
  <c r="U766" i="1"/>
  <c r="D767" i="1"/>
  <c r="U767" i="1"/>
  <c r="D768" i="1"/>
  <c r="E768" i="1" s="1"/>
  <c r="U768" i="1"/>
  <c r="D769" i="1"/>
  <c r="U769" i="1"/>
  <c r="D770" i="1"/>
  <c r="U770" i="1"/>
  <c r="D771" i="1"/>
  <c r="V771" i="1" s="1"/>
  <c r="U771" i="1"/>
  <c r="D772" i="1"/>
  <c r="E772" i="1" s="1"/>
  <c r="U772" i="1"/>
  <c r="D773" i="1"/>
  <c r="V773" i="1" s="1"/>
  <c r="U773" i="1"/>
  <c r="D774" i="1"/>
  <c r="U774" i="1"/>
  <c r="D775" i="1"/>
  <c r="V775" i="1" s="1"/>
  <c r="U775" i="1"/>
  <c r="D776" i="1"/>
  <c r="E776" i="1" s="1"/>
  <c r="U776" i="1"/>
  <c r="D777" i="1"/>
  <c r="V777" i="1" s="1"/>
  <c r="U777" i="1"/>
  <c r="D778" i="1"/>
  <c r="E778" i="1" s="1"/>
  <c r="U778" i="1"/>
  <c r="D779" i="1"/>
  <c r="V779" i="1" s="1"/>
  <c r="U779" i="1"/>
  <c r="D780" i="1"/>
  <c r="U780" i="1"/>
  <c r="D781" i="1"/>
  <c r="V781" i="1" s="1"/>
  <c r="U781" i="1"/>
  <c r="D782" i="1"/>
  <c r="U782" i="1"/>
  <c r="D783" i="1"/>
  <c r="V783" i="1" s="1"/>
  <c r="U783" i="1"/>
  <c r="D784" i="1"/>
  <c r="U784" i="1"/>
  <c r="D785" i="1"/>
  <c r="V785" i="1" s="1"/>
  <c r="U785" i="1"/>
  <c r="D786" i="1"/>
  <c r="E786" i="1" s="1"/>
  <c r="U786" i="1"/>
  <c r="D787" i="1"/>
  <c r="V787" i="1" s="1"/>
  <c r="U787" i="1"/>
  <c r="D788" i="1"/>
  <c r="E788" i="1" s="1"/>
  <c r="U788" i="1"/>
  <c r="D789" i="1"/>
  <c r="E789" i="1" s="1"/>
  <c r="U789" i="1"/>
  <c r="D790" i="1"/>
  <c r="U790" i="1"/>
  <c r="D791" i="1"/>
  <c r="E791" i="1" s="1"/>
  <c r="U791" i="1"/>
  <c r="D792" i="1"/>
  <c r="U792" i="1"/>
  <c r="D793" i="1"/>
  <c r="U793" i="1"/>
  <c r="D794" i="1"/>
  <c r="V794" i="1" s="1"/>
  <c r="U794" i="1"/>
  <c r="D795" i="1"/>
  <c r="V795" i="1" s="1"/>
  <c r="U795" i="1"/>
  <c r="D796" i="1"/>
  <c r="E796" i="1" s="1"/>
  <c r="U796" i="1"/>
  <c r="D797" i="1"/>
  <c r="E797" i="1" s="1"/>
  <c r="U797" i="1"/>
  <c r="D798" i="1"/>
  <c r="E798" i="1" s="1"/>
  <c r="U798" i="1"/>
  <c r="D799" i="1"/>
  <c r="V799" i="1" s="1"/>
  <c r="U799" i="1"/>
  <c r="D800" i="1"/>
  <c r="E800" i="1" s="1"/>
  <c r="U800" i="1"/>
  <c r="D801" i="1"/>
  <c r="U801" i="1"/>
  <c r="D802" i="1"/>
  <c r="E802" i="1" s="1"/>
  <c r="U802" i="1"/>
  <c r="D803" i="1"/>
  <c r="E803" i="1" s="1"/>
  <c r="U803" i="1"/>
  <c r="D804" i="1"/>
  <c r="E804" i="1" s="1"/>
  <c r="U804" i="1"/>
  <c r="D805" i="1"/>
  <c r="E805" i="1" s="1"/>
  <c r="U805" i="1"/>
  <c r="D806" i="1"/>
  <c r="U806" i="1"/>
  <c r="D807" i="1"/>
  <c r="V807" i="1" s="1"/>
  <c r="U807" i="1"/>
  <c r="D808" i="1"/>
  <c r="E808" i="1" s="1"/>
  <c r="U808" i="1"/>
  <c r="D809" i="1"/>
  <c r="U809" i="1"/>
  <c r="D810" i="1"/>
  <c r="U810" i="1"/>
  <c r="D811" i="1"/>
  <c r="V811" i="1" s="1"/>
  <c r="U811" i="1"/>
  <c r="D812" i="1"/>
  <c r="V812" i="1" s="1"/>
  <c r="U812" i="1"/>
  <c r="D813" i="1"/>
  <c r="E813" i="1" s="1"/>
  <c r="U813" i="1"/>
  <c r="D814" i="1"/>
  <c r="U814" i="1"/>
  <c r="D815" i="1"/>
  <c r="E815" i="1" s="1"/>
  <c r="U815" i="1"/>
  <c r="D816" i="1"/>
  <c r="U816" i="1"/>
  <c r="D817" i="1"/>
  <c r="V817" i="1" s="1"/>
  <c r="U817" i="1"/>
  <c r="D818" i="1"/>
  <c r="E818" i="1" s="1"/>
  <c r="U818" i="1"/>
  <c r="D819" i="1"/>
  <c r="V819" i="1" s="1"/>
  <c r="U819" i="1"/>
  <c r="D820" i="1"/>
  <c r="E820" i="1" s="1"/>
  <c r="U820" i="1"/>
  <c r="D821" i="1"/>
  <c r="E821" i="1" s="1"/>
  <c r="U821" i="1"/>
  <c r="D822" i="1"/>
  <c r="E822" i="1" s="1"/>
  <c r="U822" i="1"/>
  <c r="D823" i="1"/>
  <c r="E823" i="1" s="1"/>
  <c r="U823" i="1"/>
  <c r="D824" i="1"/>
  <c r="U824" i="1"/>
  <c r="D825" i="1"/>
  <c r="U825" i="1"/>
  <c r="D826" i="1"/>
  <c r="E826" i="1" s="1"/>
  <c r="U826" i="1"/>
  <c r="D827" i="1"/>
  <c r="E827" i="1" s="1"/>
  <c r="U827" i="1"/>
  <c r="D828" i="1"/>
  <c r="U828" i="1"/>
  <c r="D829" i="1"/>
  <c r="V829" i="1" s="1"/>
  <c r="U829" i="1"/>
  <c r="D830" i="1"/>
  <c r="E830" i="1" s="1"/>
  <c r="U830" i="1"/>
  <c r="D831" i="1"/>
  <c r="V831" i="1" s="1"/>
  <c r="U831" i="1"/>
  <c r="D832" i="1"/>
  <c r="U832" i="1"/>
  <c r="D833" i="1"/>
  <c r="U833" i="1"/>
  <c r="D834" i="1"/>
  <c r="E834" i="1" s="1"/>
  <c r="U834" i="1"/>
  <c r="D835" i="1"/>
  <c r="E835" i="1" s="1"/>
  <c r="U835" i="1"/>
  <c r="D836" i="1"/>
  <c r="U836" i="1"/>
  <c r="D837" i="1"/>
  <c r="E837" i="1" s="1"/>
  <c r="U837" i="1"/>
  <c r="D838" i="1"/>
  <c r="E838" i="1" s="1"/>
  <c r="U838" i="1"/>
  <c r="D839" i="1"/>
  <c r="V839" i="1" s="1"/>
  <c r="U839" i="1"/>
  <c r="D840" i="1"/>
  <c r="E840" i="1" s="1"/>
  <c r="U840" i="1"/>
  <c r="D841" i="1"/>
  <c r="V841" i="1" s="1"/>
  <c r="U841" i="1"/>
  <c r="D842" i="1"/>
  <c r="V842" i="1" s="1"/>
  <c r="U842" i="1"/>
  <c r="D843" i="1"/>
  <c r="E843" i="1" s="1"/>
  <c r="U843" i="1"/>
  <c r="D844" i="1"/>
  <c r="V844" i="1" s="1"/>
  <c r="U844" i="1"/>
  <c r="D845" i="1"/>
  <c r="E845" i="1" s="1"/>
  <c r="U845" i="1"/>
  <c r="D846" i="1"/>
  <c r="V846" i="1" s="1"/>
  <c r="U846" i="1"/>
  <c r="D847" i="1"/>
  <c r="V847" i="1" s="1"/>
  <c r="U847" i="1"/>
  <c r="D848" i="1"/>
  <c r="E848" i="1" s="1"/>
  <c r="U848" i="1"/>
  <c r="D849" i="1"/>
  <c r="V849" i="1" s="1"/>
  <c r="U849" i="1"/>
  <c r="D850" i="1"/>
  <c r="E850" i="1" s="1"/>
  <c r="U850" i="1"/>
  <c r="D851" i="1"/>
  <c r="E851" i="1" s="1"/>
  <c r="U851" i="1"/>
  <c r="D852" i="1"/>
  <c r="V852" i="1" s="1"/>
  <c r="U852" i="1"/>
  <c r="D853" i="1"/>
  <c r="E853" i="1" s="1"/>
  <c r="U853" i="1"/>
  <c r="D854" i="1"/>
  <c r="V854" i="1" s="1"/>
  <c r="U854" i="1"/>
  <c r="D855" i="1"/>
  <c r="E855" i="1" s="1"/>
  <c r="U855" i="1"/>
  <c r="D856" i="1"/>
  <c r="E856" i="1" s="1"/>
  <c r="U856" i="1"/>
  <c r="D857" i="1"/>
  <c r="E857" i="1" s="1"/>
  <c r="U857" i="1"/>
  <c r="D858" i="1"/>
  <c r="E858" i="1" s="1"/>
  <c r="U858" i="1"/>
  <c r="D859" i="1"/>
  <c r="E859" i="1" s="1"/>
  <c r="U859" i="1"/>
  <c r="D860" i="1"/>
  <c r="V860" i="1" s="1"/>
  <c r="E860" i="1"/>
  <c r="U860" i="1"/>
  <c r="D861" i="1"/>
  <c r="E861" i="1" s="1"/>
  <c r="U861" i="1"/>
  <c r="D862" i="1"/>
  <c r="V862" i="1" s="1"/>
  <c r="U862" i="1"/>
  <c r="D863" i="1"/>
  <c r="U863" i="1"/>
  <c r="D864" i="1"/>
  <c r="V864" i="1" s="1"/>
  <c r="U864" i="1"/>
  <c r="D865" i="1"/>
  <c r="V865" i="1" s="1"/>
  <c r="U865" i="1"/>
  <c r="D866" i="1"/>
  <c r="V866" i="1" s="1"/>
  <c r="U866" i="1"/>
  <c r="D867" i="1"/>
  <c r="E867" i="1" s="1"/>
  <c r="U867" i="1"/>
  <c r="D868" i="1"/>
  <c r="V868" i="1" s="1"/>
  <c r="U868" i="1"/>
  <c r="D869" i="1"/>
  <c r="E869" i="1" s="1"/>
  <c r="U869" i="1"/>
  <c r="D870" i="1"/>
  <c r="V870" i="1" s="1"/>
  <c r="U870" i="1"/>
  <c r="D871" i="1"/>
  <c r="V871" i="1" s="1"/>
  <c r="U871" i="1"/>
  <c r="D872" i="1"/>
  <c r="V872" i="1" s="1"/>
  <c r="U872" i="1"/>
  <c r="D873" i="1"/>
  <c r="V873" i="1" s="1"/>
  <c r="U873" i="1"/>
  <c r="D874" i="1"/>
  <c r="V874" i="1" s="1"/>
  <c r="U874" i="1"/>
  <c r="D875" i="1"/>
  <c r="E875" i="1" s="1"/>
  <c r="U875" i="1"/>
  <c r="D876" i="1"/>
  <c r="V876" i="1" s="1"/>
  <c r="U876" i="1"/>
  <c r="D877" i="1"/>
  <c r="E877" i="1" s="1"/>
  <c r="U877" i="1"/>
  <c r="D878" i="1"/>
  <c r="V878" i="1" s="1"/>
  <c r="U878" i="1"/>
  <c r="D879" i="1"/>
  <c r="V879" i="1" s="1"/>
  <c r="U879" i="1"/>
  <c r="D880" i="1"/>
  <c r="E880" i="1" s="1"/>
  <c r="U880" i="1"/>
  <c r="D881" i="1"/>
  <c r="V881" i="1" s="1"/>
  <c r="U881" i="1"/>
  <c r="D882" i="1"/>
  <c r="E882" i="1" s="1"/>
  <c r="U882" i="1"/>
  <c r="D883" i="1"/>
  <c r="E883" i="1" s="1"/>
  <c r="U883" i="1"/>
  <c r="D884" i="1"/>
  <c r="V884" i="1" s="1"/>
  <c r="U884" i="1"/>
  <c r="D885" i="1"/>
  <c r="E885" i="1" s="1"/>
  <c r="U885" i="1"/>
  <c r="D886" i="1"/>
  <c r="V886" i="1" s="1"/>
  <c r="U886" i="1"/>
  <c r="D887" i="1"/>
  <c r="E887" i="1" s="1"/>
  <c r="U887" i="1"/>
  <c r="D888" i="1"/>
  <c r="E888" i="1" s="1"/>
  <c r="U888" i="1"/>
  <c r="D889" i="1"/>
  <c r="V889" i="1" s="1"/>
  <c r="U889" i="1"/>
  <c r="D890" i="1"/>
  <c r="E890" i="1" s="1"/>
  <c r="U890" i="1"/>
  <c r="D891" i="1"/>
  <c r="E891" i="1" s="1"/>
  <c r="U891" i="1"/>
  <c r="D892" i="1"/>
  <c r="V892" i="1" s="1"/>
  <c r="U892" i="1"/>
  <c r="D893" i="1"/>
  <c r="E893" i="1" s="1"/>
  <c r="U893" i="1"/>
  <c r="D894" i="1"/>
  <c r="E894" i="1" s="1"/>
  <c r="U894" i="1"/>
  <c r="D895" i="1"/>
  <c r="E895" i="1" s="1"/>
  <c r="U895" i="1"/>
  <c r="D896" i="1"/>
  <c r="E896" i="1" s="1"/>
  <c r="U896" i="1"/>
  <c r="D897" i="1"/>
  <c r="U897" i="1"/>
  <c r="D898" i="1"/>
  <c r="V898" i="1" s="1"/>
  <c r="U898" i="1"/>
  <c r="D899" i="1"/>
  <c r="E899" i="1" s="1"/>
  <c r="U899" i="1"/>
  <c r="D900" i="1"/>
  <c r="V900" i="1" s="1"/>
  <c r="U900" i="1"/>
  <c r="D901" i="1"/>
  <c r="V901" i="1" s="1"/>
  <c r="U901" i="1"/>
  <c r="D902" i="1"/>
  <c r="V902" i="1" s="1"/>
  <c r="U902" i="1"/>
  <c r="D903" i="1"/>
  <c r="E903" i="1" s="1"/>
  <c r="U903" i="1"/>
  <c r="D904" i="1"/>
  <c r="E904" i="1" s="1"/>
  <c r="U904" i="1"/>
  <c r="D905" i="1"/>
  <c r="E905" i="1" s="1"/>
  <c r="U905" i="1"/>
  <c r="D906" i="1"/>
  <c r="V906" i="1" s="1"/>
  <c r="U906" i="1"/>
  <c r="D907" i="1"/>
  <c r="E907" i="1" s="1"/>
  <c r="U907" i="1"/>
  <c r="D908" i="1"/>
  <c r="V908" i="1" s="1"/>
  <c r="U908" i="1"/>
  <c r="D909" i="1"/>
  <c r="E909" i="1" s="1"/>
  <c r="U909" i="1"/>
  <c r="D910" i="1"/>
  <c r="V910" i="1" s="1"/>
  <c r="U910" i="1"/>
  <c r="D911" i="1"/>
  <c r="E911" i="1" s="1"/>
  <c r="U911" i="1"/>
  <c r="D912" i="1"/>
  <c r="E912" i="1" s="1"/>
  <c r="U912" i="1"/>
  <c r="D913" i="1"/>
  <c r="E913" i="1" s="1"/>
  <c r="U913" i="1"/>
  <c r="D914" i="1"/>
  <c r="V914" i="1" s="1"/>
  <c r="U914" i="1"/>
  <c r="D915" i="1"/>
  <c r="E915" i="1" s="1"/>
  <c r="U915" i="1"/>
  <c r="D916" i="1"/>
  <c r="U916" i="1"/>
  <c r="D917" i="1"/>
  <c r="E917" i="1" s="1"/>
  <c r="U917" i="1"/>
  <c r="D918" i="1"/>
  <c r="V918" i="1" s="1"/>
  <c r="U918" i="1"/>
  <c r="D919" i="1"/>
  <c r="E919" i="1" s="1"/>
  <c r="U919" i="1"/>
  <c r="D920" i="1"/>
  <c r="E920" i="1" s="1"/>
  <c r="U920" i="1"/>
  <c r="D921" i="1"/>
  <c r="V921" i="1" s="1"/>
  <c r="U921" i="1"/>
  <c r="D922" i="1"/>
  <c r="E922" i="1" s="1"/>
  <c r="U922" i="1"/>
  <c r="D923" i="1"/>
  <c r="E923" i="1" s="1"/>
  <c r="U923" i="1"/>
  <c r="D924" i="1"/>
  <c r="V924" i="1" s="1"/>
  <c r="U924" i="1"/>
  <c r="D925" i="1"/>
  <c r="E925" i="1" s="1"/>
  <c r="U925" i="1"/>
  <c r="D926" i="1"/>
  <c r="V926" i="1" s="1"/>
  <c r="U926" i="1"/>
  <c r="D927" i="1"/>
  <c r="E927" i="1" s="1"/>
  <c r="U927" i="1"/>
  <c r="D928" i="1"/>
  <c r="E928" i="1" s="1"/>
  <c r="U928" i="1"/>
  <c r="D929" i="1"/>
  <c r="U929" i="1"/>
  <c r="D930" i="1"/>
  <c r="V930" i="1" s="1"/>
  <c r="U930" i="1"/>
  <c r="D931" i="1"/>
  <c r="E931" i="1" s="1"/>
  <c r="U931" i="1"/>
  <c r="D932" i="1"/>
  <c r="V932" i="1" s="1"/>
  <c r="U932" i="1"/>
  <c r="D933" i="1"/>
  <c r="V933" i="1" s="1"/>
  <c r="U933" i="1"/>
  <c r="D934" i="1"/>
  <c r="V934" i="1" s="1"/>
  <c r="U934" i="1"/>
  <c r="D935" i="1"/>
  <c r="E935" i="1" s="1"/>
  <c r="U935" i="1"/>
  <c r="D936" i="1"/>
  <c r="E936" i="1" s="1"/>
  <c r="U936" i="1"/>
  <c r="D937" i="1"/>
  <c r="E937" i="1" s="1"/>
  <c r="U937" i="1"/>
  <c r="D938" i="1"/>
  <c r="V938" i="1" s="1"/>
  <c r="U938" i="1"/>
  <c r="D939" i="1"/>
  <c r="E939" i="1" s="1"/>
  <c r="U939" i="1"/>
  <c r="D940" i="1"/>
  <c r="V940" i="1" s="1"/>
  <c r="U940" i="1"/>
  <c r="D941" i="1"/>
  <c r="E941" i="1" s="1"/>
  <c r="U941" i="1"/>
  <c r="D942" i="1"/>
  <c r="V942" i="1" s="1"/>
  <c r="U942" i="1"/>
  <c r="D943" i="1"/>
  <c r="E943" i="1" s="1"/>
  <c r="U943" i="1"/>
  <c r="D944" i="1"/>
  <c r="E944" i="1" s="1"/>
  <c r="U944" i="1"/>
  <c r="D945" i="1"/>
  <c r="E945" i="1" s="1"/>
  <c r="U945" i="1"/>
  <c r="D946" i="1"/>
  <c r="V946" i="1" s="1"/>
  <c r="U946" i="1"/>
  <c r="D947" i="1"/>
  <c r="E947" i="1" s="1"/>
  <c r="U947" i="1"/>
  <c r="D948" i="1"/>
  <c r="U948" i="1"/>
  <c r="D949" i="1"/>
  <c r="E949" i="1" s="1"/>
  <c r="U949" i="1"/>
  <c r="D950" i="1"/>
  <c r="V950" i="1" s="1"/>
  <c r="U950" i="1"/>
  <c r="D951" i="1"/>
  <c r="E951" i="1" s="1"/>
  <c r="U951" i="1"/>
  <c r="D952" i="1"/>
  <c r="E952" i="1" s="1"/>
  <c r="U952" i="1"/>
  <c r="D953" i="1"/>
  <c r="V953" i="1" s="1"/>
  <c r="U953" i="1"/>
  <c r="D954" i="1"/>
  <c r="E954" i="1" s="1"/>
  <c r="U954" i="1"/>
  <c r="D955" i="1"/>
  <c r="E955" i="1" s="1"/>
  <c r="U955" i="1"/>
  <c r="D956" i="1"/>
  <c r="V956" i="1" s="1"/>
  <c r="U956" i="1"/>
  <c r="D957" i="1"/>
  <c r="E957" i="1" s="1"/>
  <c r="U957" i="1"/>
  <c r="D958" i="1"/>
  <c r="E958" i="1" s="1"/>
  <c r="U958" i="1"/>
  <c r="D959" i="1"/>
  <c r="E959" i="1" s="1"/>
  <c r="U959" i="1"/>
  <c r="D960" i="1"/>
  <c r="E960" i="1" s="1"/>
  <c r="U960" i="1"/>
  <c r="D961" i="1"/>
  <c r="U961" i="1"/>
  <c r="D962" i="1"/>
  <c r="V962" i="1" s="1"/>
  <c r="U962" i="1"/>
  <c r="D963" i="1"/>
  <c r="E963" i="1" s="1"/>
  <c r="U963" i="1"/>
  <c r="D964" i="1"/>
  <c r="V964" i="1" s="1"/>
  <c r="U964" i="1"/>
  <c r="D965" i="1"/>
  <c r="V965" i="1" s="1"/>
  <c r="U965" i="1"/>
  <c r="D966" i="1"/>
  <c r="V966" i="1" s="1"/>
  <c r="U966" i="1"/>
  <c r="D967" i="1"/>
  <c r="V967" i="1" s="1"/>
  <c r="U967" i="1"/>
  <c r="D968" i="1"/>
  <c r="E968" i="1" s="1"/>
  <c r="U968" i="1"/>
  <c r="D969" i="1"/>
  <c r="E969" i="1" s="1"/>
  <c r="U969" i="1"/>
  <c r="D970" i="1"/>
  <c r="V970" i="1" s="1"/>
  <c r="U970" i="1"/>
  <c r="D971" i="1"/>
  <c r="E971" i="1" s="1"/>
  <c r="U971" i="1"/>
  <c r="D972" i="1"/>
  <c r="V972" i="1" s="1"/>
  <c r="U972" i="1"/>
  <c r="D973" i="1"/>
  <c r="E973" i="1" s="1"/>
  <c r="U973" i="1"/>
  <c r="D974" i="1"/>
  <c r="V974" i="1" s="1"/>
  <c r="U974" i="1"/>
  <c r="D975" i="1"/>
  <c r="V975" i="1" s="1"/>
  <c r="U975" i="1"/>
  <c r="D976" i="1"/>
  <c r="V976" i="1" s="1"/>
  <c r="U976" i="1"/>
  <c r="D977" i="1"/>
  <c r="V977" i="1" s="1"/>
  <c r="U977" i="1"/>
  <c r="D978" i="1"/>
  <c r="V978" i="1" s="1"/>
  <c r="U978" i="1"/>
  <c r="D979" i="1"/>
  <c r="E979" i="1" s="1"/>
  <c r="U979" i="1"/>
  <c r="D980" i="1"/>
  <c r="V980" i="1" s="1"/>
  <c r="U980" i="1"/>
  <c r="D981" i="1"/>
  <c r="E981" i="1" s="1"/>
  <c r="U981" i="1"/>
  <c r="D982" i="1"/>
  <c r="U982" i="1"/>
  <c r="D983" i="1"/>
  <c r="U983" i="1"/>
  <c r="D984" i="1"/>
  <c r="V984" i="1" s="1"/>
  <c r="U984" i="1"/>
  <c r="D985" i="1"/>
  <c r="V985" i="1" s="1"/>
  <c r="U985" i="1"/>
  <c r="D986" i="1"/>
  <c r="V986" i="1" s="1"/>
  <c r="U986" i="1"/>
  <c r="D987" i="1"/>
  <c r="E987" i="1" s="1"/>
  <c r="U987" i="1"/>
  <c r="D988" i="1"/>
  <c r="V988" i="1" s="1"/>
  <c r="U988" i="1"/>
  <c r="D989" i="1"/>
  <c r="V989" i="1" s="1"/>
  <c r="U989" i="1"/>
  <c r="D990" i="1"/>
  <c r="E990" i="1" s="1"/>
  <c r="U990" i="1"/>
  <c r="D991" i="1"/>
  <c r="E991" i="1" s="1"/>
  <c r="U991" i="1"/>
  <c r="D992" i="1"/>
  <c r="V992" i="1" s="1"/>
  <c r="U992" i="1"/>
  <c r="D993" i="1"/>
  <c r="U993" i="1"/>
  <c r="D994" i="1"/>
  <c r="V994" i="1" s="1"/>
  <c r="U994" i="1"/>
  <c r="D995" i="1"/>
  <c r="E995" i="1" s="1"/>
  <c r="U995" i="1"/>
  <c r="D996" i="1"/>
  <c r="V996" i="1" s="1"/>
  <c r="U996" i="1"/>
  <c r="D997" i="1"/>
  <c r="V997" i="1" s="1"/>
  <c r="U997" i="1"/>
  <c r="D998" i="1"/>
  <c r="V998" i="1" s="1"/>
  <c r="U998" i="1"/>
  <c r="D999" i="1"/>
  <c r="V999" i="1" s="1"/>
  <c r="U999" i="1"/>
  <c r="D1000" i="1"/>
  <c r="V1000" i="1" s="1"/>
  <c r="U1000" i="1"/>
  <c r="D1001" i="1"/>
  <c r="E1001" i="1" s="1"/>
  <c r="U1001" i="1"/>
  <c r="D1002" i="1"/>
  <c r="V1002" i="1" s="1"/>
  <c r="U1002" i="1"/>
  <c r="D1003" i="1"/>
  <c r="E1003" i="1" s="1"/>
  <c r="U1003" i="1"/>
  <c r="D1004" i="1"/>
  <c r="V1004" i="1" s="1"/>
  <c r="U1004" i="1"/>
  <c r="D1005" i="1"/>
  <c r="E1005" i="1" s="1"/>
  <c r="U1005" i="1"/>
  <c r="D1006" i="1"/>
  <c r="V1006" i="1" s="1"/>
  <c r="U1006" i="1"/>
  <c r="D1007" i="1"/>
  <c r="V1007" i="1" s="1"/>
  <c r="U1007" i="1"/>
  <c r="D1008" i="1"/>
  <c r="V1008" i="1" s="1"/>
  <c r="U1008" i="1"/>
  <c r="D1009" i="1"/>
  <c r="V1009" i="1" s="1"/>
  <c r="U1009" i="1"/>
  <c r="D1010" i="1"/>
  <c r="E1010" i="1" s="1"/>
  <c r="U1010" i="1"/>
  <c r="D1011" i="1"/>
  <c r="E1011" i="1" s="1"/>
  <c r="U1011" i="1"/>
  <c r="D1012" i="1"/>
  <c r="V1012" i="1" s="1"/>
  <c r="U1012" i="1"/>
  <c r="D1013" i="1"/>
  <c r="E1013" i="1" s="1"/>
  <c r="U1013" i="1"/>
  <c r="V160" i="1" l="1"/>
  <c r="E962" i="1"/>
  <c r="E635" i="1"/>
  <c r="E795" i="1"/>
  <c r="V462" i="1"/>
  <c r="V958" i="1"/>
  <c r="E740" i="1"/>
  <c r="E699" i="1"/>
  <c r="E620" i="1"/>
  <c r="E538" i="1"/>
  <c r="E229" i="1"/>
  <c r="V834" i="1"/>
  <c r="V556" i="1"/>
  <c r="V475" i="1"/>
  <c r="E571" i="1"/>
  <c r="V561" i="1"/>
  <c r="E124" i="1"/>
  <c r="V798" i="1"/>
  <c r="V510" i="1"/>
  <c r="E223" i="1"/>
  <c r="E166" i="1"/>
  <c r="E157" i="1"/>
  <c r="E110" i="1"/>
  <c r="V287" i="1"/>
  <c r="E977" i="1"/>
  <c r="E603" i="1"/>
  <c r="E56" i="1"/>
  <c r="E1002" i="1"/>
  <c r="E873" i="1"/>
  <c r="V869" i="1"/>
  <c r="E866" i="1"/>
  <c r="E773" i="1"/>
  <c r="E718" i="1"/>
  <c r="E717" i="1"/>
  <c r="E708" i="1"/>
  <c r="E630" i="1"/>
  <c r="E521" i="1"/>
  <c r="V478" i="1"/>
  <c r="E443" i="1"/>
  <c r="V427" i="1"/>
  <c r="E341" i="1"/>
  <c r="E167" i="1"/>
  <c r="E54" i="1"/>
  <c r="V968" i="1"/>
  <c r="E898" i="1"/>
  <c r="V666" i="1"/>
  <c r="V610" i="1"/>
  <c r="V589" i="1"/>
  <c r="V481" i="1"/>
  <c r="V459" i="1"/>
  <c r="V224" i="1"/>
  <c r="E852" i="1"/>
  <c r="E549" i="1"/>
  <c r="E363" i="1"/>
  <c r="E255" i="1"/>
  <c r="E215" i="1"/>
  <c r="E134" i="1"/>
  <c r="E111" i="1"/>
  <c r="V858" i="1"/>
  <c r="V706" i="1"/>
  <c r="V654" i="1"/>
  <c r="E980" i="1"/>
  <c r="V931" i="1"/>
  <c r="E926" i="1"/>
  <c r="V802" i="1"/>
  <c r="E716" i="1"/>
  <c r="V714" i="1"/>
  <c r="V663" i="1"/>
  <c r="E577" i="1"/>
  <c r="E570" i="1"/>
  <c r="E559" i="1"/>
  <c r="E545" i="1"/>
  <c r="E536" i="1"/>
  <c r="V507" i="1"/>
  <c r="V474" i="1"/>
  <c r="E419" i="1"/>
  <c r="V409" i="1"/>
  <c r="E387" i="1"/>
  <c r="V354" i="1"/>
  <c r="E334" i="1"/>
  <c r="V326" i="1"/>
  <c r="E303" i="1"/>
  <c r="V297" i="1"/>
  <c r="E294" i="1"/>
  <c r="E256" i="1"/>
  <c r="E246" i="1"/>
  <c r="V176" i="1"/>
  <c r="V169" i="1"/>
  <c r="E148" i="1"/>
  <c r="E118" i="1"/>
  <c r="V97" i="1"/>
  <c r="V58" i="1"/>
  <c r="E1006" i="1"/>
  <c r="E972" i="1"/>
  <c r="E965" i="1"/>
  <c r="E807" i="1"/>
  <c r="E783" i="1"/>
  <c r="E623" i="1"/>
  <c r="E593" i="1"/>
  <c r="E555" i="1"/>
  <c r="E480" i="1"/>
  <c r="E461" i="1"/>
  <c r="E429" i="1"/>
  <c r="E361" i="1"/>
  <c r="E264" i="1"/>
  <c r="E254" i="1"/>
  <c r="E198" i="1"/>
  <c r="E189" i="1"/>
  <c r="E172" i="1"/>
  <c r="V887" i="1"/>
  <c r="V861" i="1"/>
  <c r="V843" i="1"/>
  <c r="V763" i="1"/>
  <c r="V736" i="1"/>
  <c r="V631" i="1"/>
  <c r="V473" i="1"/>
  <c r="V394" i="1"/>
  <c r="V216" i="1"/>
  <c r="E25" i="1"/>
  <c r="V25" i="1"/>
  <c r="E20" i="1"/>
  <c r="V20" i="1"/>
  <c r="V894" i="1"/>
  <c r="V597" i="1"/>
  <c r="V579" i="1"/>
  <c r="V553" i="1"/>
  <c r="V513" i="1"/>
  <c r="V270" i="1"/>
  <c r="E24" i="1"/>
  <c r="V24" i="1"/>
  <c r="V837" i="1"/>
  <c r="E1000" i="1"/>
  <c r="E985" i="1"/>
  <c r="E978" i="1"/>
  <c r="E942" i="1"/>
  <c r="E910" i="1"/>
  <c r="V904" i="1"/>
  <c r="E901" i="1"/>
  <c r="E876" i="1"/>
  <c r="E864" i="1"/>
  <c r="E844" i="1"/>
  <c r="V830" i="1"/>
  <c r="E819" i="1"/>
  <c r="E812" i="1"/>
  <c r="E785" i="1"/>
  <c r="V778" i="1"/>
  <c r="E777" i="1"/>
  <c r="V746" i="1"/>
  <c r="E741" i="1"/>
  <c r="V734" i="1"/>
  <c r="E731" i="1"/>
  <c r="E689" i="1"/>
  <c r="V685" i="1"/>
  <c r="E676" i="1"/>
  <c r="E669" i="1"/>
  <c r="E657" i="1"/>
  <c r="E645" i="1"/>
  <c r="V634" i="1"/>
  <c r="E552" i="1"/>
  <c r="E547" i="1"/>
  <c r="E505" i="1"/>
  <c r="E482" i="1"/>
  <c r="V476" i="1"/>
  <c r="E467" i="1"/>
  <c r="E441" i="1"/>
  <c r="V416" i="1"/>
  <c r="V279" i="1"/>
  <c r="V225" i="1"/>
  <c r="V193" i="1"/>
  <c r="V121" i="1"/>
  <c r="E22" i="1"/>
  <c r="V22" i="1"/>
  <c r="E1012" i="1"/>
  <c r="E998" i="1"/>
  <c r="E938" i="1"/>
  <c r="E881" i="1"/>
  <c r="V857" i="1"/>
  <c r="E854" i="1"/>
  <c r="E847" i="1"/>
  <c r="E817" i="1"/>
  <c r="V804" i="1"/>
  <c r="E753" i="1"/>
  <c r="V749" i="1"/>
  <c r="E674" i="1"/>
  <c r="E667" i="1"/>
  <c r="E652" i="1"/>
  <c r="E637" i="1"/>
  <c r="V629" i="1"/>
  <c r="E565" i="1"/>
  <c r="E554" i="1"/>
  <c r="E514" i="1"/>
  <c r="E499" i="1"/>
  <c r="V458" i="1"/>
  <c r="E457" i="1"/>
  <c r="E435" i="1"/>
  <c r="V433" i="1"/>
  <c r="E395" i="1"/>
  <c r="E385" i="1"/>
  <c r="V377" i="1"/>
  <c r="V351" i="1"/>
  <c r="E295" i="1"/>
  <c r="E288" i="1"/>
  <c r="E240" i="1"/>
  <c r="V222" i="1"/>
  <c r="E208" i="1"/>
  <c r="E132" i="1"/>
  <c r="E109" i="1"/>
  <c r="V101" i="1"/>
  <c r="E100" i="1"/>
  <c r="V49" i="1"/>
  <c r="E21" i="1"/>
  <c r="V21" i="1"/>
  <c r="E23" i="1"/>
  <c r="V23" i="1"/>
  <c r="E17" i="1"/>
  <c r="V17" i="1"/>
  <c r="E15" i="1"/>
  <c r="V15" i="1"/>
  <c r="E13" i="1"/>
  <c r="V13" i="1"/>
  <c r="E10" i="1"/>
  <c r="V10" i="1"/>
  <c r="V47" i="1"/>
  <c r="E16" i="1"/>
  <c r="E14" i="1"/>
  <c r="V305" i="1"/>
  <c r="E278" i="1"/>
  <c r="V990" i="1"/>
  <c r="V643" i="1"/>
  <c r="V612" i="1"/>
  <c r="V248" i="1"/>
  <c r="V136" i="1"/>
  <c r="V57" i="1"/>
  <c r="V55" i="1"/>
  <c r="V727" i="1"/>
  <c r="V217" i="1"/>
  <c r="V182" i="1"/>
  <c r="V175" i="1"/>
  <c r="V158" i="1"/>
  <c r="V425" i="1"/>
  <c r="V1003" i="1"/>
  <c r="V907" i="1"/>
  <c r="V789" i="1"/>
  <c r="V672" i="1"/>
  <c r="V491" i="1"/>
  <c r="V343" i="1"/>
  <c r="V329" i="1"/>
  <c r="V951" i="1"/>
  <c r="E918" i="1"/>
  <c r="E872" i="1"/>
  <c r="E849" i="1"/>
  <c r="E693" i="1"/>
  <c r="E675" i="1"/>
  <c r="E649" i="1"/>
  <c r="E567" i="1"/>
  <c r="V529" i="1"/>
  <c r="V494" i="1"/>
  <c r="E465" i="1"/>
  <c r="E431" i="1"/>
  <c r="E415" i="1"/>
  <c r="V378" i="1"/>
  <c r="V353" i="1"/>
  <c r="V350" i="1"/>
  <c r="E310" i="1"/>
  <c r="V214" i="1"/>
  <c r="E119" i="1"/>
  <c r="E112" i="1"/>
  <c r="E45" i="1"/>
  <c r="V41" i="1"/>
  <c r="V848" i="1"/>
  <c r="V803" i="1"/>
  <c r="V797" i="1"/>
  <c r="V791" i="1"/>
  <c r="V765" i="1"/>
  <c r="V701" i="1"/>
  <c r="V558" i="1"/>
  <c r="V880" i="1"/>
  <c r="V877" i="1"/>
  <c r="V1010" i="1"/>
  <c r="E999" i="1"/>
  <c r="E986" i="1"/>
  <c r="V973" i="1"/>
  <c r="E906" i="1"/>
  <c r="V899" i="1"/>
  <c r="E886" i="1"/>
  <c r="E874" i="1"/>
  <c r="E868" i="1"/>
  <c r="E865" i="1"/>
  <c r="V845" i="1"/>
  <c r="E839" i="1"/>
  <c r="V808" i="1"/>
  <c r="V805" i="1"/>
  <c r="E775" i="1"/>
  <c r="V768" i="1"/>
  <c r="V751" i="1"/>
  <c r="V726" i="1"/>
  <c r="E723" i="1"/>
  <c r="E677" i="1"/>
  <c r="V644" i="1"/>
  <c r="V642" i="1"/>
  <c r="V605" i="1"/>
  <c r="V569" i="1"/>
  <c r="V563" i="1"/>
  <c r="V531" i="1"/>
  <c r="E519" i="1"/>
  <c r="V515" i="1"/>
  <c r="E497" i="1"/>
  <c r="E455" i="1"/>
  <c r="V451" i="1"/>
  <c r="V448" i="1"/>
  <c r="V442" i="1"/>
  <c r="V379" i="1"/>
  <c r="E311" i="1"/>
  <c r="V304" i="1"/>
  <c r="V302" i="1"/>
  <c r="V247" i="1"/>
  <c r="E238" i="1"/>
  <c r="E199" i="1"/>
  <c r="V192" i="1"/>
  <c r="V190" i="1"/>
  <c r="E188" i="1"/>
  <c r="V184" i="1"/>
  <c r="V159" i="1"/>
  <c r="V135" i="1"/>
  <c r="V133" i="1"/>
  <c r="E120" i="1"/>
  <c r="V103" i="1"/>
  <c r="E46" i="1"/>
  <c r="E36" i="1"/>
  <c r="E1007" i="1"/>
  <c r="E1004" i="1"/>
  <c r="V995" i="1"/>
  <c r="E992" i="1"/>
  <c r="E970" i="1"/>
  <c r="V939" i="1"/>
  <c r="V936" i="1"/>
  <c r="E933" i="1"/>
  <c r="E930" i="1"/>
  <c r="V919" i="1"/>
  <c r="V882" i="1"/>
  <c r="E862" i="1"/>
  <c r="V856" i="1"/>
  <c r="V853" i="1"/>
  <c r="V850" i="1"/>
  <c r="E794" i="1"/>
  <c r="V687" i="1"/>
  <c r="E653" i="1"/>
  <c r="E639" i="1"/>
  <c r="V611" i="1"/>
  <c r="V534" i="1"/>
  <c r="V486" i="1"/>
  <c r="E466" i="1"/>
  <c r="E463" i="1"/>
  <c r="V444" i="1"/>
  <c r="V410" i="1"/>
  <c r="V362" i="1"/>
  <c r="V355" i="1"/>
  <c r="V321" i="1"/>
  <c r="E318" i="1"/>
  <c r="E299" i="1"/>
  <c r="E293" i="1"/>
  <c r="E276" i="1"/>
  <c r="V249" i="1"/>
  <c r="E230" i="1"/>
  <c r="E181" i="1"/>
  <c r="V174" i="1"/>
  <c r="E168" i="1"/>
  <c r="V137" i="1"/>
  <c r="V48" i="1"/>
  <c r="V39" i="1"/>
  <c r="E976" i="1"/>
  <c r="V963" i="1"/>
  <c r="E950" i="1"/>
  <c r="V885" i="1"/>
  <c r="V835" i="1"/>
  <c r="E829" i="1"/>
  <c r="E811" i="1"/>
  <c r="V748" i="1"/>
  <c r="E655" i="1"/>
  <c r="V613" i="1"/>
  <c r="V591" i="1"/>
  <c r="V580" i="1"/>
  <c r="E560" i="1"/>
  <c r="V524" i="1"/>
  <c r="V489" i="1"/>
  <c r="V432" i="1"/>
  <c r="V368" i="1"/>
  <c r="V257" i="1"/>
  <c r="E165" i="1"/>
  <c r="V161" i="1"/>
  <c r="E156" i="1"/>
  <c r="E828" i="1"/>
  <c r="V828" i="1"/>
  <c r="E504" i="1"/>
  <c r="V504" i="1"/>
  <c r="V411" i="1"/>
  <c r="E411" i="1"/>
  <c r="V827" i="1"/>
  <c r="V822" i="1"/>
  <c r="V948" i="1"/>
  <c r="E948" i="1"/>
  <c r="V944" i="1"/>
  <c r="V916" i="1"/>
  <c r="E916" i="1"/>
  <c r="V912" i="1"/>
  <c r="V855" i="1"/>
  <c r="V814" i="1"/>
  <c r="E814" i="1"/>
  <c r="V800" i="1"/>
  <c r="E1009" i="1"/>
  <c r="E984" i="1"/>
  <c r="E975" i="1"/>
  <c r="E967" i="1"/>
  <c r="E953" i="1"/>
  <c r="V941" i="1"/>
  <c r="E921" i="1"/>
  <c r="V909" i="1"/>
  <c r="E889" i="1"/>
  <c r="E884" i="1"/>
  <c r="E879" i="1"/>
  <c r="E871" i="1"/>
  <c r="E842" i="1"/>
  <c r="V813" i="1"/>
  <c r="E779" i="1"/>
  <c r="V776" i="1"/>
  <c r="E771" i="1"/>
  <c r="V762" i="1"/>
  <c r="E762" i="1"/>
  <c r="E758" i="1"/>
  <c r="E640" i="1"/>
  <c r="V640" i="1"/>
  <c r="V392" i="1"/>
  <c r="E392" i="1"/>
  <c r="V342" i="1"/>
  <c r="E342" i="1"/>
  <c r="V662" i="1"/>
  <c r="E662" i="1"/>
  <c r="V651" i="1"/>
  <c r="E651" i="1"/>
  <c r="E144" i="1"/>
  <c r="V144" i="1"/>
  <c r="E129" i="1"/>
  <c r="V129" i="1"/>
  <c r="E961" i="1"/>
  <c r="V961" i="1"/>
  <c r="E897" i="1"/>
  <c r="V897" i="1"/>
  <c r="V863" i="1"/>
  <c r="E863" i="1"/>
  <c r="V836" i="1"/>
  <c r="E836" i="1"/>
  <c r="V782" i="1"/>
  <c r="E782" i="1"/>
  <c r="E733" i="1"/>
  <c r="V733" i="1"/>
  <c r="E590" i="1"/>
  <c r="V590" i="1"/>
  <c r="V562" i="1"/>
  <c r="E562" i="1"/>
  <c r="V530" i="1"/>
  <c r="E530" i="1"/>
  <c r="E508" i="1"/>
  <c r="V508" i="1"/>
  <c r="E492" i="1"/>
  <c r="V492" i="1"/>
  <c r="E324" i="1"/>
  <c r="V324" i="1"/>
  <c r="V954" i="1"/>
  <c r="V952" i="1"/>
  <c r="V928" i="1"/>
  <c r="V911" i="1"/>
  <c r="V815" i="1"/>
  <c r="E810" i="1"/>
  <c r="V810" i="1"/>
  <c r="E695" i="1"/>
  <c r="V695" i="1"/>
  <c r="V511" i="1"/>
  <c r="E511" i="1"/>
  <c r="V495" i="1"/>
  <c r="E495" i="1"/>
  <c r="E344" i="1"/>
  <c r="V344" i="1"/>
  <c r="V232" i="1"/>
  <c r="E232" i="1"/>
  <c r="E686" i="1"/>
  <c r="V686" i="1"/>
  <c r="V426" i="1"/>
  <c r="E426" i="1"/>
  <c r="E271" i="1"/>
  <c r="V271" i="1"/>
  <c r="V960" i="1"/>
  <c r="V943" i="1"/>
  <c r="V922" i="1"/>
  <c r="V920" i="1"/>
  <c r="V896" i="1"/>
  <c r="V890" i="1"/>
  <c r="V888" i="1"/>
  <c r="V883" i="1"/>
  <c r="V826" i="1"/>
  <c r="V823" i="1"/>
  <c r="V821" i="1"/>
  <c r="V767" i="1"/>
  <c r="E767" i="1"/>
  <c r="V739" i="1"/>
  <c r="E739" i="1"/>
  <c r="E719" i="1"/>
  <c r="V719" i="1"/>
  <c r="E1008" i="1"/>
  <c r="V1005" i="1"/>
  <c r="E989" i="1"/>
  <c r="E983" i="1"/>
  <c r="V983" i="1"/>
  <c r="E974" i="1"/>
  <c r="V971" i="1"/>
  <c r="E966" i="1"/>
  <c r="E946" i="1"/>
  <c r="E934" i="1"/>
  <c r="E914" i="1"/>
  <c r="E902" i="1"/>
  <c r="E878" i="1"/>
  <c r="V875" i="1"/>
  <c r="E870" i="1"/>
  <c r="V867" i="1"/>
  <c r="V859" i="1"/>
  <c r="V851" i="1"/>
  <c r="E841" i="1"/>
  <c r="E832" i="1"/>
  <c r="V832" i="1"/>
  <c r="V796" i="1"/>
  <c r="E781" i="1"/>
  <c r="E770" i="1"/>
  <c r="V770" i="1"/>
  <c r="E757" i="1"/>
  <c r="V757" i="1"/>
  <c r="V744" i="1"/>
  <c r="V707" i="1"/>
  <c r="E661" i="1"/>
  <c r="E621" i="1"/>
  <c r="V621" i="1"/>
  <c r="E576" i="1"/>
  <c r="V471" i="1"/>
  <c r="E471" i="1"/>
  <c r="E401" i="1"/>
  <c r="V401" i="1"/>
  <c r="E929" i="1"/>
  <c r="V929" i="1"/>
  <c r="E997" i="1"/>
  <c r="E994" i="1"/>
  <c r="E846" i="1"/>
  <c r="V809" i="1"/>
  <c r="E809" i="1"/>
  <c r="E806" i="1"/>
  <c r="V806" i="1"/>
  <c r="V772" i="1"/>
  <c r="E766" i="1"/>
  <c r="V766" i="1"/>
  <c r="E738" i="1"/>
  <c r="V713" i="1"/>
  <c r="E713" i="1"/>
  <c r="V709" i="1"/>
  <c r="E698" i="1"/>
  <c r="V698" i="1"/>
  <c r="E694" i="1"/>
  <c r="V681" i="1"/>
  <c r="E681" i="1"/>
  <c r="E617" i="1"/>
  <c r="E598" i="1"/>
  <c r="V541" i="1"/>
  <c r="E541" i="1"/>
  <c r="E522" i="1"/>
  <c r="E484" i="1"/>
  <c r="V484" i="1"/>
  <c r="E185" i="1"/>
  <c r="V185" i="1"/>
  <c r="V790" i="1"/>
  <c r="E790" i="1"/>
  <c r="E725" i="1"/>
  <c r="V725" i="1"/>
  <c r="E759" i="1"/>
  <c r="V759" i="1"/>
  <c r="V721" i="1"/>
  <c r="E721" i="1"/>
  <c r="E684" i="1"/>
  <c r="V684" i="1"/>
  <c r="E680" i="1"/>
  <c r="V680" i="1"/>
  <c r="E588" i="1"/>
  <c r="V588" i="1"/>
  <c r="E584" i="1"/>
  <c r="V584" i="1"/>
  <c r="E550" i="1"/>
  <c r="V550" i="1"/>
  <c r="E490" i="1"/>
  <c r="V490" i="1"/>
  <c r="V383" i="1"/>
  <c r="E383" i="1"/>
  <c r="V336" i="1"/>
  <c r="E336" i="1"/>
  <c r="V262" i="1"/>
  <c r="E262" i="1"/>
  <c r="V982" i="1"/>
  <c r="E982" i="1"/>
  <c r="E780" i="1"/>
  <c r="V780" i="1"/>
  <c r="E993" i="1"/>
  <c r="V993" i="1"/>
  <c r="V715" i="1"/>
  <c r="E715" i="1"/>
  <c r="V557" i="1"/>
  <c r="E557" i="1"/>
  <c r="E528" i="1"/>
  <c r="V528" i="1"/>
  <c r="E506" i="1"/>
  <c r="V506" i="1"/>
  <c r="E460" i="1"/>
  <c r="V460" i="1"/>
  <c r="V417" i="1"/>
  <c r="E417" i="1"/>
  <c r="V286" i="1"/>
  <c r="E286" i="1"/>
  <c r="V206" i="1"/>
  <c r="E206" i="1"/>
  <c r="E446" i="1"/>
  <c r="V446" i="1"/>
  <c r="V173" i="1"/>
  <c r="E152" i="1"/>
  <c r="V152" i="1"/>
  <c r="V445" i="1"/>
  <c r="E445" i="1"/>
  <c r="V268" i="1"/>
  <c r="E268" i="1"/>
  <c r="V212" i="1"/>
  <c r="E212" i="1"/>
  <c r="V164" i="1"/>
  <c r="E164" i="1"/>
  <c r="V151" i="1"/>
  <c r="E151" i="1"/>
  <c r="V704" i="1"/>
  <c r="V625" i="1"/>
  <c r="E625" i="1"/>
  <c r="E622" i="1"/>
  <c r="V608" i="1"/>
  <c r="V602" i="1"/>
  <c r="V599" i="1"/>
  <c r="V543" i="1"/>
  <c r="E543" i="1"/>
  <c r="V539" i="1"/>
  <c r="V537" i="1"/>
  <c r="E532" i="1"/>
  <c r="V532" i="1"/>
  <c r="V526" i="1"/>
  <c r="V523" i="1"/>
  <c r="V496" i="1"/>
  <c r="E483" i="1"/>
  <c r="E464" i="1"/>
  <c r="E440" i="1"/>
  <c r="E403" i="1"/>
  <c r="V376" i="1"/>
  <c r="V369" i="1"/>
  <c r="E335" i="1"/>
  <c r="V319" i="1"/>
  <c r="V272" i="1"/>
  <c r="E261" i="1"/>
  <c r="E231" i="1"/>
  <c r="V220" i="1"/>
  <c r="E220" i="1"/>
  <c r="E205" i="1"/>
  <c r="V582" i="1"/>
  <c r="V456" i="1"/>
  <c r="V384" i="1"/>
  <c r="V337" i="1"/>
  <c r="V325" i="1"/>
  <c r="E281" i="1"/>
  <c r="V281" i="1"/>
  <c r="V244" i="1"/>
  <c r="E244" i="1"/>
  <c r="E150" i="1"/>
  <c r="V150" i="1"/>
  <c r="V551" i="1"/>
  <c r="E551" i="1"/>
  <c r="E548" i="1"/>
  <c r="V548" i="1"/>
  <c r="V509" i="1"/>
  <c r="E509" i="1"/>
  <c r="E493" i="1"/>
  <c r="E488" i="1"/>
  <c r="E485" i="1"/>
  <c r="V450" i="1"/>
  <c r="E450" i="1"/>
  <c r="E447" i="1"/>
  <c r="E399" i="1"/>
  <c r="E393" i="1"/>
  <c r="E381" i="1"/>
  <c r="E331" i="1"/>
  <c r="V312" i="1"/>
  <c r="E284" i="1"/>
  <c r="V280" i="1"/>
  <c r="E263" i="1"/>
  <c r="V252" i="1"/>
  <c r="E252" i="1"/>
  <c r="E237" i="1"/>
  <c r="E207" i="1"/>
  <c r="V183" i="1"/>
  <c r="E142" i="1"/>
  <c r="V142" i="1"/>
  <c r="E127" i="1"/>
  <c r="V127" i="1"/>
  <c r="V449" i="1"/>
  <c r="V327" i="1"/>
  <c r="E289" i="1"/>
  <c r="V289" i="1"/>
  <c r="V269" i="1"/>
  <c r="E200" i="1"/>
  <c r="E153" i="1"/>
  <c r="V153" i="1"/>
  <c r="V117" i="1"/>
  <c r="E117" i="1"/>
  <c r="E12" i="1"/>
  <c r="V585" i="1"/>
  <c r="E585" i="1"/>
  <c r="V517" i="1"/>
  <c r="E517" i="1"/>
  <c r="E371" i="1"/>
  <c r="E309" i="1"/>
  <c r="E301" i="1"/>
  <c r="E292" i="1"/>
  <c r="E239" i="1"/>
  <c r="E197" i="1"/>
  <c r="E180" i="1"/>
  <c r="E277" i="1"/>
  <c r="E149" i="1"/>
  <c r="E116" i="1"/>
  <c r="E143" i="1"/>
  <c r="E141" i="1"/>
  <c r="E128" i="1"/>
  <c r="E126" i="1"/>
  <c r="E108" i="1"/>
  <c r="E53" i="1"/>
  <c r="V104" i="1"/>
  <c r="V102" i="1"/>
  <c r="E140" i="1"/>
  <c r="E125" i="1"/>
  <c r="V105" i="1"/>
  <c r="V50" i="1"/>
  <c r="V833" i="1"/>
  <c r="E833" i="1"/>
  <c r="V665" i="1"/>
  <c r="E665" i="1"/>
  <c r="E659" i="1"/>
  <c r="V659" i="1"/>
  <c r="E647" i="1"/>
  <c r="V647" i="1"/>
  <c r="E520" i="1"/>
  <c r="V520" i="1"/>
  <c r="V413" i="1"/>
  <c r="E413" i="1"/>
  <c r="E400" i="1"/>
  <c r="V400" i="1"/>
  <c r="V722" i="1"/>
  <c r="E722" i="1"/>
  <c r="E360" i="1"/>
  <c r="V360" i="1"/>
  <c r="E300" i="1"/>
  <c r="V300" i="1"/>
  <c r="V801" i="1"/>
  <c r="E801" i="1"/>
  <c r="V769" i="1"/>
  <c r="E769" i="1"/>
  <c r="V742" i="1"/>
  <c r="E742" i="1"/>
  <c r="V729" i="1"/>
  <c r="E729" i="1"/>
  <c r="V702" i="1"/>
  <c r="E702" i="1"/>
  <c r="V700" i="1"/>
  <c r="E700" i="1"/>
  <c r="V690" i="1"/>
  <c r="E690" i="1"/>
  <c r="V678" i="1"/>
  <c r="E678" i="1"/>
  <c r="V596" i="1"/>
  <c r="E596" i="1"/>
  <c r="V586" i="1"/>
  <c r="E586" i="1"/>
  <c r="V533" i="1"/>
  <c r="E533" i="1"/>
  <c r="V498" i="1"/>
  <c r="E498" i="1"/>
  <c r="V477" i="1"/>
  <c r="E477" i="1"/>
  <c r="V469" i="1"/>
  <c r="E469" i="1"/>
  <c r="V424" i="1"/>
  <c r="E424" i="1"/>
  <c r="E752" i="1"/>
  <c r="V752" i="1"/>
  <c r="E688" i="1"/>
  <c r="V688" i="1"/>
  <c r="V1013" i="1"/>
  <c r="V969" i="1"/>
  <c r="V937" i="1"/>
  <c r="V793" i="1"/>
  <c r="E793" i="1"/>
  <c r="V774" i="1"/>
  <c r="E774" i="1"/>
  <c r="V761" i="1"/>
  <c r="E761" i="1"/>
  <c r="V730" i="1"/>
  <c r="E656" i="1"/>
  <c r="V656" i="1"/>
  <c r="V648" i="1"/>
  <c r="V641" i="1"/>
  <c r="E641" i="1"/>
  <c r="V633" i="1"/>
  <c r="E633" i="1"/>
  <c r="E627" i="1"/>
  <c r="V627" i="1"/>
  <c r="E615" i="1"/>
  <c r="V615" i="1"/>
  <c r="V573" i="1"/>
  <c r="E573" i="1"/>
  <c r="V535" i="1"/>
  <c r="E535" i="1"/>
  <c r="V525" i="1"/>
  <c r="E525" i="1"/>
  <c r="V479" i="1"/>
  <c r="E479" i="1"/>
  <c r="V825" i="1"/>
  <c r="E825" i="1"/>
  <c r="V673" i="1"/>
  <c r="E673" i="1"/>
  <c r="V1001" i="1"/>
  <c r="V991" i="1"/>
  <c r="V981" i="1"/>
  <c r="V959" i="1"/>
  <c r="V949" i="1"/>
  <c r="V927" i="1"/>
  <c r="V917" i="1"/>
  <c r="V905" i="1"/>
  <c r="V895" i="1"/>
  <c r="V1011" i="1"/>
  <c r="E988" i="1"/>
  <c r="V979" i="1"/>
  <c r="E956" i="1"/>
  <c r="V947" i="1"/>
  <c r="E924" i="1"/>
  <c r="V915" i="1"/>
  <c r="E892" i="1"/>
  <c r="E824" i="1"/>
  <c r="V824" i="1"/>
  <c r="V820" i="1"/>
  <c r="V818" i="1"/>
  <c r="E787" i="1"/>
  <c r="E755" i="1"/>
  <c r="V692" i="1"/>
  <c r="E692" i="1"/>
  <c r="V682" i="1"/>
  <c r="E682" i="1"/>
  <c r="V670" i="1"/>
  <c r="E670" i="1"/>
  <c r="V668" i="1"/>
  <c r="E668" i="1"/>
  <c r="V658" i="1"/>
  <c r="E658" i="1"/>
  <c r="V646" i="1"/>
  <c r="E646" i="1"/>
  <c r="E619" i="1"/>
  <c r="E607" i="1"/>
  <c r="V581" i="1"/>
  <c r="E581" i="1"/>
  <c r="E540" i="1"/>
  <c r="V540" i="1"/>
  <c r="V527" i="1"/>
  <c r="E527" i="1"/>
  <c r="E412" i="1"/>
  <c r="V412" i="1"/>
  <c r="V737" i="1"/>
  <c r="E737" i="1"/>
  <c r="V935" i="1"/>
  <c r="V925" i="1"/>
  <c r="V913" i="1"/>
  <c r="V903" i="1"/>
  <c r="V893" i="1"/>
  <c r="V840" i="1"/>
  <c r="V838" i="1"/>
  <c r="V750" i="1"/>
  <c r="V732" i="1"/>
  <c r="E732" i="1"/>
  <c r="E728" i="1"/>
  <c r="V728" i="1"/>
  <c r="V724" i="1"/>
  <c r="E711" i="1"/>
  <c r="V711" i="1"/>
  <c r="E624" i="1"/>
  <c r="V624" i="1"/>
  <c r="V616" i="1"/>
  <c r="V609" i="1"/>
  <c r="E609" i="1"/>
  <c r="V601" i="1"/>
  <c r="E601" i="1"/>
  <c r="E595" i="1"/>
  <c r="V595" i="1"/>
  <c r="E583" i="1"/>
  <c r="V583" i="1"/>
  <c r="V575" i="1"/>
  <c r="E575" i="1"/>
  <c r="V566" i="1"/>
  <c r="V564" i="1"/>
  <c r="E542" i="1"/>
  <c r="V542" i="1"/>
  <c r="V453" i="1"/>
  <c r="E453" i="1"/>
  <c r="V423" i="1"/>
  <c r="E423" i="1"/>
  <c r="V705" i="1"/>
  <c r="E705" i="1"/>
  <c r="V697" i="1"/>
  <c r="E697" i="1"/>
  <c r="E691" i="1"/>
  <c r="V691" i="1"/>
  <c r="V957" i="1"/>
  <c r="V945" i="1"/>
  <c r="E996" i="1"/>
  <c r="V987" i="1"/>
  <c r="E964" i="1"/>
  <c r="V955" i="1"/>
  <c r="E932" i="1"/>
  <c r="V923" i="1"/>
  <c r="E900" i="1"/>
  <c r="V891" i="1"/>
  <c r="E831" i="1"/>
  <c r="E816" i="1"/>
  <c r="V816" i="1"/>
  <c r="E792" i="1"/>
  <c r="V792" i="1"/>
  <c r="V788" i="1"/>
  <c r="V786" i="1"/>
  <c r="V764" i="1"/>
  <c r="E764" i="1"/>
  <c r="E760" i="1"/>
  <c r="V760" i="1"/>
  <c r="V756" i="1"/>
  <c r="E747" i="1"/>
  <c r="E745" i="1"/>
  <c r="E743" i="1"/>
  <c r="E720" i="1"/>
  <c r="V720" i="1"/>
  <c r="E703" i="1"/>
  <c r="V660" i="1"/>
  <c r="E660" i="1"/>
  <c r="V650" i="1"/>
  <c r="E650" i="1"/>
  <c r="V638" i="1"/>
  <c r="E638" i="1"/>
  <c r="V636" i="1"/>
  <c r="E636" i="1"/>
  <c r="V626" i="1"/>
  <c r="E626" i="1"/>
  <c r="V614" i="1"/>
  <c r="E614" i="1"/>
  <c r="E587" i="1"/>
  <c r="V546" i="1"/>
  <c r="E546" i="1"/>
  <c r="V544" i="1"/>
  <c r="E544" i="1"/>
  <c r="V518" i="1"/>
  <c r="V516" i="1"/>
  <c r="E282" i="1"/>
  <c r="V282" i="1"/>
  <c r="E187" i="1"/>
  <c r="V187" i="1"/>
  <c r="E679" i="1"/>
  <c r="V679" i="1"/>
  <c r="E592" i="1"/>
  <c r="V592" i="1"/>
  <c r="E940" i="1"/>
  <c r="E908" i="1"/>
  <c r="E799" i="1"/>
  <c r="E784" i="1"/>
  <c r="V784" i="1"/>
  <c r="V754" i="1"/>
  <c r="E754" i="1"/>
  <c r="E735" i="1"/>
  <c r="V710" i="1"/>
  <c r="E710" i="1"/>
  <c r="E683" i="1"/>
  <c r="E671" i="1"/>
  <c r="V628" i="1"/>
  <c r="E628" i="1"/>
  <c r="V618" i="1"/>
  <c r="E618" i="1"/>
  <c r="V606" i="1"/>
  <c r="E606" i="1"/>
  <c r="V604" i="1"/>
  <c r="E604" i="1"/>
  <c r="V594" i="1"/>
  <c r="E594" i="1"/>
  <c r="V578" i="1"/>
  <c r="E578" i="1"/>
  <c r="V568" i="1"/>
  <c r="E568" i="1"/>
  <c r="V472" i="1"/>
  <c r="E472" i="1"/>
  <c r="E452" i="1"/>
  <c r="V452" i="1"/>
  <c r="E512" i="1"/>
  <c r="E503" i="1"/>
  <c r="E501" i="1"/>
  <c r="E436" i="1"/>
  <c r="V436" i="1"/>
  <c r="E434" i="1"/>
  <c r="V434" i="1"/>
  <c r="E430" i="1"/>
  <c r="V430" i="1"/>
  <c r="E408" i="1"/>
  <c r="E397" i="1"/>
  <c r="V389" i="1"/>
  <c r="E389" i="1"/>
  <c r="E372" i="1"/>
  <c r="V372" i="1"/>
  <c r="E370" i="1"/>
  <c r="V370" i="1"/>
  <c r="E332" i="1"/>
  <c r="V332" i="1"/>
  <c r="E218" i="1"/>
  <c r="V218" i="1"/>
  <c r="E468" i="1"/>
  <c r="V468" i="1"/>
  <c r="E422" i="1"/>
  <c r="V422" i="1"/>
  <c r="V307" i="1"/>
  <c r="E307" i="1"/>
  <c r="V696" i="1"/>
  <c r="V664" i="1"/>
  <c r="V632" i="1"/>
  <c r="V600" i="1"/>
  <c r="V574" i="1"/>
  <c r="V572" i="1"/>
  <c r="V502" i="1"/>
  <c r="V500" i="1"/>
  <c r="E470" i="1"/>
  <c r="V470" i="1"/>
  <c r="E438" i="1"/>
  <c r="V438" i="1"/>
  <c r="V405" i="1"/>
  <c r="E405" i="1"/>
  <c r="V391" i="1"/>
  <c r="E391" i="1"/>
  <c r="E380" i="1"/>
  <c r="V380" i="1"/>
  <c r="E374" i="1"/>
  <c r="V374" i="1"/>
  <c r="V365" i="1"/>
  <c r="E365" i="1"/>
  <c r="E356" i="1"/>
  <c r="V356" i="1"/>
  <c r="E352" i="1"/>
  <c r="V352" i="1"/>
  <c r="V315" i="1"/>
  <c r="E315" i="1"/>
  <c r="V236" i="1"/>
  <c r="E236" i="1"/>
  <c r="E388" i="1"/>
  <c r="V388" i="1"/>
  <c r="E386" i="1"/>
  <c r="V386" i="1"/>
  <c r="E382" i="1"/>
  <c r="V382" i="1"/>
  <c r="E241" i="1"/>
  <c r="V241" i="1"/>
  <c r="V421" i="1"/>
  <c r="E421" i="1"/>
  <c r="V407" i="1"/>
  <c r="E407" i="1"/>
  <c r="E396" i="1"/>
  <c r="V396" i="1"/>
  <c r="V367" i="1"/>
  <c r="E367" i="1"/>
  <c r="E358" i="1"/>
  <c r="V358" i="1"/>
  <c r="V339" i="1"/>
  <c r="E339" i="1"/>
  <c r="V317" i="1"/>
  <c r="E317" i="1"/>
  <c r="V437" i="1"/>
  <c r="E437" i="1"/>
  <c r="E404" i="1"/>
  <c r="V404" i="1"/>
  <c r="E402" i="1"/>
  <c r="V402" i="1"/>
  <c r="E398" i="1"/>
  <c r="V398" i="1"/>
  <c r="E390" i="1"/>
  <c r="V390" i="1"/>
  <c r="V347" i="1"/>
  <c r="E347" i="1"/>
  <c r="E487" i="1"/>
  <c r="E454" i="1"/>
  <c r="V454" i="1"/>
  <c r="V439" i="1"/>
  <c r="E439" i="1"/>
  <c r="E428" i="1"/>
  <c r="V428" i="1"/>
  <c r="E420" i="1"/>
  <c r="V420" i="1"/>
  <c r="E418" i="1"/>
  <c r="V418" i="1"/>
  <c r="E414" i="1"/>
  <c r="V414" i="1"/>
  <c r="E406" i="1"/>
  <c r="V406" i="1"/>
  <c r="V349" i="1"/>
  <c r="E349" i="1"/>
  <c r="E320" i="1"/>
  <c r="V320" i="1"/>
  <c r="V345" i="1"/>
  <c r="V328" i="1"/>
  <c r="V313" i="1"/>
  <c r="V296" i="1"/>
  <c r="E253" i="1"/>
  <c r="E251" i="1"/>
  <c r="V251" i="1"/>
  <c r="E204" i="1"/>
  <c r="V201" i="1"/>
  <c r="E194" i="1"/>
  <c r="V194" i="1"/>
  <c r="E123" i="1"/>
  <c r="V123" i="1"/>
  <c r="E338" i="1"/>
  <c r="V338" i="1"/>
  <c r="E306" i="1"/>
  <c r="V306" i="1"/>
  <c r="V265" i="1"/>
  <c r="V245" i="1"/>
  <c r="E245" i="1"/>
  <c r="E235" i="1"/>
  <c r="V235" i="1"/>
  <c r="E209" i="1"/>
  <c r="V209" i="1"/>
  <c r="E340" i="1"/>
  <c r="V323" i="1"/>
  <c r="E323" i="1"/>
  <c r="E308" i="1"/>
  <c r="V291" i="1"/>
  <c r="E291" i="1"/>
  <c r="E273" i="1"/>
  <c r="V273" i="1"/>
  <c r="E258" i="1"/>
  <c r="V258" i="1"/>
  <c r="E52" i="1"/>
  <c r="V52" i="1"/>
  <c r="E285" i="1"/>
  <c r="E283" i="1"/>
  <c r="V283" i="1"/>
  <c r="E260" i="1"/>
  <c r="E250" i="1"/>
  <c r="V250" i="1"/>
  <c r="E221" i="1"/>
  <c r="E219" i="1"/>
  <c r="V219" i="1"/>
  <c r="E155" i="1"/>
  <c r="V155" i="1"/>
  <c r="E275" i="1"/>
  <c r="V275" i="1"/>
  <c r="V213" i="1"/>
  <c r="E213" i="1"/>
  <c r="E203" i="1"/>
  <c r="V203" i="1"/>
  <c r="V366" i="1"/>
  <c r="V364" i="1"/>
  <c r="V348" i="1"/>
  <c r="E322" i="1"/>
  <c r="V322" i="1"/>
  <c r="V316" i="1"/>
  <c r="E290" i="1"/>
  <c r="V290" i="1"/>
  <c r="E267" i="1"/>
  <c r="V267" i="1"/>
  <c r="V233" i="1"/>
  <c r="E226" i="1"/>
  <c r="V226" i="1"/>
  <c r="E177" i="1"/>
  <c r="V177" i="1"/>
  <c r="E375" i="1"/>
  <c r="E373" i="1"/>
  <c r="E359" i="1"/>
  <c r="E357" i="1"/>
  <c r="E333" i="1"/>
  <c r="V228" i="1"/>
  <c r="E228" i="1"/>
  <c r="E243" i="1"/>
  <c r="V243" i="1"/>
  <c r="E211" i="1"/>
  <c r="V211" i="1"/>
  <c r="E196" i="1"/>
  <c r="E179" i="1"/>
  <c r="V179" i="1"/>
  <c r="E147" i="1"/>
  <c r="V147" i="1"/>
  <c r="E115" i="1"/>
  <c r="V115" i="1"/>
  <c r="E44" i="1"/>
  <c r="E186" i="1"/>
  <c r="V186" i="1"/>
  <c r="E154" i="1"/>
  <c r="V154" i="1"/>
  <c r="E122" i="1"/>
  <c r="V122" i="1"/>
  <c r="E51" i="1"/>
  <c r="V51" i="1"/>
  <c r="E19" i="1"/>
  <c r="E171" i="1"/>
  <c r="V171" i="1"/>
  <c r="E139" i="1"/>
  <c r="V139" i="1"/>
  <c r="E107" i="1"/>
  <c r="V107" i="1"/>
  <c r="E346" i="1"/>
  <c r="V346" i="1"/>
  <c r="E330" i="1"/>
  <c r="V330" i="1"/>
  <c r="E314" i="1"/>
  <c r="V314" i="1"/>
  <c r="E298" i="1"/>
  <c r="V298" i="1"/>
  <c r="E274" i="1"/>
  <c r="V274" i="1"/>
  <c r="E242" i="1"/>
  <c r="V242" i="1"/>
  <c r="E210" i="1"/>
  <c r="V210" i="1"/>
  <c r="E178" i="1"/>
  <c r="V178" i="1"/>
  <c r="E146" i="1"/>
  <c r="V146" i="1"/>
  <c r="E114" i="1"/>
  <c r="V114" i="1"/>
  <c r="V43" i="1"/>
  <c r="E259" i="1"/>
  <c r="V259" i="1"/>
  <c r="E227" i="1"/>
  <c r="V227" i="1"/>
  <c r="E195" i="1"/>
  <c r="V195" i="1"/>
  <c r="E163" i="1"/>
  <c r="V163" i="1"/>
  <c r="V145" i="1"/>
  <c r="E131" i="1"/>
  <c r="V131" i="1"/>
  <c r="V113" i="1"/>
  <c r="E99" i="1"/>
  <c r="V99" i="1"/>
  <c r="V42" i="1"/>
  <c r="E27" i="1"/>
  <c r="V27" i="1"/>
  <c r="E9" i="1"/>
  <c r="E266" i="1"/>
  <c r="V266" i="1"/>
  <c r="E234" i="1"/>
  <c r="V234" i="1"/>
  <c r="E202" i="1"/>
  <c r="V202" i="1"/>
  <c r="E170" i="1"/>
  <c r="V170" i="1"/>
  <c r="E138" i="1"/>
  <c r="V138" i="1"/>
  <c r="E106" i="1"/>
  <c r="V106" i="1"/>
  <c r="E18" i="1"/>
  <c r="E11" i="1"/>
  <c r="E162" i="1"/>
  <c r="V162" i="1"/>
  <c r="E130" i="1"/>
  <c r="V130" i="1"/>
  <c r="E98" i="1"/>
  <c r="V98" i="1"/>
  <c r="V59" i="1"/>
  <c r="E26" i="1"/>
  <c r="V8" i="1"/>
</calcChain>
</file>

<file path=xl/sharedStrings.xml><?xml version="1.0" encoding="utf-8"?>
<sst xmlns="http://schemas.openxmlformats.org/spreadsheetml/2006/main" count="6228" uniqueCount="2630">
  <si>
    <t>Priorytet</t>
  </si>
  <si>
    <t>Tytuł naboru</t>
  </si>
  <si>
    <t xml:space="preserve">Typy projektów, które mogą otrzymać dofinansowanie </t>
  </si>
  <si>
    <t>Data początkowa naboru</t>
  </si>
  <si>
    <t>Data końcowa naboru</t>
  </si>
  <si>
    <t>Obszar geograficzny</t>
  </si>
  <si>
    <t>Instytucja przyjmująca wnioski o dofinansowanie</t>
  </si>
  <si>
    <t>Sposób wyboru</t>
  </si>
  <si>
    <t>Informacje dodatkowe</t>
  </si>
  <si>
    <t>Kształcenie ogólne</t>
  </si>
  <si>
    <t>Integracja obywateli państw trzecich</t>
  </si>
  <si>
    <t>Usługi społeczne</t>
  </si>
  <si>
    <t>Projekty badawczo-rozwojowe przedsiębiorstw</t>
  </si>
  <si>
    <t>Klastry</t>
  </si>
  <si>
    <t>Aktywna integracja</t>
  </si>
  <si>
    <t>Umiędzynarodowienie małopolskiej gospodarki</t>
  </si>
  <si>
    <t>Rozwój zielonej i niebieskiej infrastruktury w miastach</t>
  </si>
  <si>
    <t>Rekultywacja terenów zdegradowanych</t>
  </si>
  <si>
    <t>Drogi wojewódzkie</t>
  </si>
  <si>
    <t>Programy zdrowotne</t>
  </si>
  <si>
    <t>Gospodarka obiegu zamkniętego</t>
  </si>
  <si>
    <t>Odnawialne źródła energii</t>
  </si>
  <si>
    <t>Inwestycje w infrastrukturę zdrowotną</t>
  </si>
  <si>
    <t>Integracja społeczna osób w kryzysie bezdomności i zagrożonych bezdomnością</t>
  </si>
  <si>
    <t>Internacjonalizacja MŚP</t>
  </si>
  <si>
    <t>Wsparcie jakości edukacji</t>
  </si>
  <si>
    <t>Wsparcie osób dorosłych w zdobywaniu kompetencji</t>
  </si>
  <si>
    <t>Gospodarka wodno-ściekowa</t>
  </si>
  <si>
    <t>Infrastruktura wychowania przedszkolnego</t>
  </si>
  <si>
    <t>Kształcenie zawodowe</t>
  </si>
  <si>
    <t>Kompleksowe projekty B+R przedsiębiorstw</t>
  </si>
  <si>
    <t>Wsparcie dużych przedsiębiorstw na rzecz transformacji</t>
  </si>
  <si>
    <t>Rekultywacja terenów poprzemysłowych, zdewastowanych, zdegradowanych na cele środowiskowe</t>
  </si>
  <si>
    <t>Ponowne wykorzystanie terenów poprzemysłowych, zdewastowanych, zdegradowanych na cele rozwojowe regionu</t>
  </si>
  <si>
    <t>Wsparcie osób w kryzysie bezdomności</t>
  </si>
  <si>
    <t>Kod - wersja w SFC2021</t>
  </si>
  <si>
    <t>Kod - wersja w CST2021</t>
  </si>
  <si>
    <t>FEDS.01.01</t>
  </si>
  <si>
    <t>FEDS.01.04</t>
  </si>
  <si>
    <t>FEDS.02.04</t>
  </si>
  <si>
    <t>FEDS.02.06</t>
  </si>
  <si>
    <t>FEDS.02.08</t>
  </si>
  <si>
    <t>FEDS.02.10</t>
  </si>
  <si>
    <t>FEDS.03.01</t>
  </si>
  <si>
    <t>FEDS.04.01</t>
  </si>
  <si>
    <t>FEDS.05.01</t>
  </si>
  <si>
    <t>FEDS.06.01</t>
  </si>
  <si>
    <t>FEDS.07.01</t>
  </si>
  <si>
    <t>FEDS.07.03</t>
  </si>
  <si>
    <t>FEDS.07.08</t>
  </si>
  <si>
    <t>FEDS.08.03</t>
  </si>
  <si>
    <t>FEDS.09.04</t>
  </si>
  <si>
    <t>FEDS.09.05</t>
  </si>
  <si>
    <t>FEDS.09.06</t>
  </si>
  <si>
    <t>FEDS.11.01</t>
  </si>
  <si>
    <t>FEDS.09.01</t>
  </si>
  <si>
    <t>FEDS.09.02</t>
  </si>
  <si>
    <t>FEKP.01.01</t>
  </si>
  <si>
    <t>FEKP.01.02</t>
  </si>
  <si>
    <t>FEKP.01.03</t>
  </si>
  <si>
    <t>FEKP.01.04</t>
  </si>
  <si>
    <t>FEKP.01.05</t>
  </si>
  <si>
    <t>FEKP.01.06</t>
  </si>
  <si>
    <t>FEKP.01.08</t>
  </si>
  <si>
    <t>FEKP.02.03</t>
  </si>
  <si>
    <t>FEKP.02.04</t>
  </si>
  <si>
    <t>FEKP.02.06</t>
  </si>
  <si>
    <t>FEKP.02.07</t>
  </si>
  <si>
    <t>FEKP.02.08</t>
  </si>
  <si>
    <t>FEKP.02.09</t>
  </si>
  <si>
    <t>FEKP.02.10</t>
  </si>
  <si>
    <t>FEKP.02.11</t>
  </si>
  <si>
    <t>FEKP.02.12</t>
  </si>
  <si>
    <t>FEKP.02.13</t>
  </si>
  <si>
    <t>FEKP.02.15</t>
  </si>
  <si>
    <t>FEKP.02.18</t>
  </si>
  <si>
    <t>FEKP.02.19</t>
  </si>
  <si>
    <t>FEKP.02.20</t>
  </si>
  <si>
    <t>FEKP.03.01</t>
  </si>
  <si>
    <t>FEKP.03.02</t>
  </si>
  <si>
    <t>FEKP.03.03</t>
  </si>
  <si>
    <t>FEKP.04.03</t>
  </si>
  <si>
    <t>FEKP.05.01</t>
  </si>
  <si>
    <t>FEKP.05.02</t>
  </si>
  <si>
    <t>FEKP.05.03</t>
  </si>
  <si>
    <t>FEKP.05.04</t>
  </si>
  <si>
    <t>FEKP.05.05</t>
  </si>
  <si>
    <t>FEKP.05.06</t>
  </si>
  <si>
    <t>FEKP.05.07</t>
  </si>
  <si>
    <t>FEKP.05.08</t>
  </si>
  <si>
    <t>FEKP.05.09</t>
  </si>
  <si>
    <t>FEKP.05.10</t>
  </si>
  <si>
    <t>FEKP.05.12</t>
  </si>
  <si>
    <t>FEKP.05.13</t>
  </si>
  <si>
    <t>FEKP.05.14</t>
  </si>
  <si>
    <t>FEKP.05.15</t>
  </si>
  <si>
    <t>FEKP.05.16</t>
  </si>
  <si>
    <t>FEKP.06.01</t>
  </si>
  <si>
    <t>FEKP.06.02</t>
  </si>
  <si>
    <t>FEKP.06.03</t>
  </si>
  <si>
    <t>FEKP.06.04</t>
  </si>
  <si>
    <t>FEKP.06.06</t>
  </si>
  <si>
    <t>FEKP.06.08</t>
  </si>
  <si>
    <t>FEKP.06.09</t>
  </si>
  <si>
    <t>FEKP.06.10</t>
  </si>
  <si>
    <t>FEKP.06.11</t>
  </si>
  <si>
    <t>FEKP.06.12</t>
  </si>
  <si>
    <t>FEKP.06.13</t>
  </si>
  <si>
    <t>FEKP.06.14</t>
  </si>
  <si>
    <t>FEKP.06.15</t>
  </si>
  <si>
    <t>FEKP.06.16</t>
  </si>
  <si>
    <t>FEKP.07.01</t>
  </si>
  <si>
    <t>FEKP.07.02</t>
  </si>
  <si>
    <t>FEKP.07.03</t>
  </si>
  <si>
    <t>FEKP.07.04</t>
  </si>
  <si>
    <t>FEKP.08.01</t>
  </si>
  <si>
    <t>FEKP.08.02</t>
  </si>
  <si>
    <t>FEKP.08.04</t>
  </si>
  <si>
    <t>FEKP.08.05</t>
  </si>
  <si>
    <t>FEKP.08.06</t>
  </si>
  <si>
    <t>FEKP.08.08</t>
  </si>
  <si>
    <t>FEKP.08.09</t>
  </si>
  <si>
    <t>FEKP.08.10</t>
  </si>
  <si>
    <t>FEKP.08.11</t>
  </si>
  <si>
    <t>FEKP.08.12</t>
  </si>
  <si>
    <t>FEKP.08.13</t>
  </si>
  <si>
    <t>FEKP.08.14</t>
  </si>
  <si>
    <t>FEKP.08.15</t>
  </si>
  <si>
    <t>FEKP.08.16</t>
  </si>
  <si>
    <t>FEKP.08.19</t>
  </si>
  <si>
    <t>FEKP.08.20</t>
  </si>
  <si>
    <t>FEKP.08.23</t>
  </si>
  <si>
    <t>FEKP.08.24</t>
  </si>
  <si>
    <t>FEKP.08.26</t>
  </si>
  <si>
    <t>FEKP.08.27</t>
  </si>
  <si>
    <t>FEKP.08.28</t>
  </si>
  <si>
    <t>FEKP.09.01</t>
  </si>
  <si>
    <t>FEKP.09.02</t>
  </si>
  <si>
    <t>FELU.01.01</t>
  </si>
  <si>
    <t>FELU.01.02</t>
  </si>
  <si>
    <t>FELU.01.03</t>
  </si>
  <si>
    <t>FELU.01.06</t>
  </si>
  <si>
    <t>FELU.02.02</t>
  </si>
  <si>
    <t>FELU.02.03</t>
  </si>
  <si>
    <t>FELU.02.05</t>
  </si>
  <si>
    <t>FELU.03.01</t>
  </si>
  <si>
    <t>FELU.03.02</t>
  </si>
  <si>
    <t>FELU.03.03</t>
  </si>
  <si>
    <t>FELU.03.04</t>
  </si>
  <si>
    <t>FELU.03.05</t>
  </si>
  <si>
    <t>FELU.03.06</t>
  </si>
  <si>
    <t>FELU.03.07</t>
  </si>
  <si>
    <t>FELU.03.08</t>
  </si>
  <si>
    <t>FELU.03.09</t>
  </si>
  <si>
    <t>FELU.03.10</t>
  </si>
  <si>
    <t>FELU.03.11</t>
  </si>
  <si>
    <t>FELU.04.01</t>
  </si>
  <si>
    <t>FELU.05.01</t>
  </si>
  <si>
    <t>FELU.05.02</t>
  </si>
  <si>
    <t>FELU.06.02</t>
  </si>
  <si>
    <t>FELU.06.03</t>
  </si>
  <si>
    <t>FELU.07.02</t>
  </si>
  <si>
    <t>FELU.07.03</t>
  </si>
  <si>
    <t>FELU.07.04</t>
  </si>
  <si>
    <t>FELU.07.05</t>
  </si>
  <si>
    <t>FELU.07.06</t>
  </si>
  <si>
    <t>FELU.07.07</t>
  </si>
  <si>
    <t>FELU.07.09</t>
  </si>
  <si>
    <t>FELU.07.10</t>
  </si>
  <si>
    <t>FELU.08.01</t>
  </si>
  <si>
    <t>FELU.08.02</t>
  </si>
  <si>
    <t>FELU.08.03</t>
  </si>
  <si>
    <t>FELU.08.05</t>
  </si>
  <si>
    <t>FELU.08.06</t>
  </si>
  <si>
    <t>FELU.08.07</t>
  </si>
  <si>
    <t>FELU.08.08</t>
  </si>
  <si>
    <t>FELU.08.09</t>
  </si>
  <si>
    <t>FELU.09.01</t>
  </si>
  <si>
    <t>FELU.09.02</t>
  </si>
  <si>
    <t>FELU.09.03</t>
  </si>
  <si>
    <t>FELU.09.05</t>
  </si>
  <si>
    <t>FELU.09.06</t>
  </si>
  <si>
    <t>FELU.09.08</t>
  </si>
  <si>
    <t>FELU.10.01</t>
  </si>
  <si>
    <t>FELU.10.03</t>
  </si>
  <si>
    <t>FELU.10.04</t>
  </si>
  <si>
    <t>FELU.10.05</t>
  </si>
  <si>
    <t>FELU.10.06</t>
  </si>
  <si>
    <t>FELU.11.01</t>
  </si>
  <si>
    <t>FELU.11.02</t>
  </si>
  <si>
    <t>FELU.11.03</t>
  </si>
  <si>
    <t>FELU.11.04</t>
  </si>
  <si>
    <t>FELU.11.05</t>
  </si>
  <si>
    <t>FELU.11.06</t>
  </si>
  <si>
    <t>FELU.12.01</t>
  </si>
  <si>
    <t>FELU.13.01</t>
  </si>
  <si>
    <t>FELB.01.02</t>
  </si>
  <si>
    <t>FELB.01.04</t>
  </si>
  <si>
    <t>FELB.01.05</t>
  </si>
  <si>
    <t>FELB.01.07</t>
  </si>
  <si>
    <t>FELB.01.08</t>
  </si>
  <si>
    <t>FELB.02.07</t>
  </si>
  <si>
    <t>FELB.02.08</t>
  </si>
  <si>
    <t>FELB.02.10</t>
  </si>
  <si>
    <t>FELB.02.11</t>
  </si>
  <si>
    <t>FELB.02.13</t>
  </si>
  <si>
    <t>FELB.02.14</t>
  </si>
  <si>
    <t>FELB.03.02</t>
  </si>
  <si>
    <t>FELB.04.01</t>
  </si>
  <si>
    <t>FELB.05.03</t>
  </si>
  <si>
    <t>FELB.06.03</t>
  </si>
  <si>
    <t>FELB.06.01</t>
  </si>
  <si>
    <t>FELB.06.04</t>
  </si>
  <si>
    <t>FELB.06.05</t>
  </si>
  <si>
    <t>FELB.06.07</t>
  </si>
  <si>
    <t>FELB.06.09</t>
  </si>
  <si>
    <t>FELB.06.11</t>
  </si>
  <si>
    <t>FELB.06.13</t>
  </si>
  <si>
    <t>FELB.06.14</t>
  </si>
  <si>
    <t>FELB.06.15</t>
  </si>
  <si>
    <t>FELB.06.16</t>
  </si>
  <si>
    <t>FELB.08.02</t>
  </si>
  <si>
    <t>FELB.09.01</t>
  </si>
  <si>
    <t>FELD.01.01</t>
  </si>
  <si>
    <t>FELD.01.02</t>
  </si>
  <si>
    <t>FELD.01.04</t>
  </si>
  <si>
    <t>FELD.01.05</t>
  </si>
  <si>
    <t>FELD.02.02</t>
  </si>
  <si>
    <t>FELD.02.05</t>
  </si>
  <si>
    <t>FELD.02.06</t>
  </si>
  <si>
    <t>FELD.02.08</t>
  </si>
  <si>
    <t>FELD.02.15</t>
  </si>
  <si>
    <t>FELD.02.16</t>
  </si>
  <si>
    <t>FELD.03.01</t>
  </si>
  <si>
    <t>FELD.03.02</t>
  </si>
  <si>
    <t>FELD.04.03</t>
  </si>
  <si>
    <t>FELD.05.01</t>
  </si>
  <si>
    <t>FELD.07.01</t>
  </si>
  <si>
    <t>FELD.07.05</t>
  </si>
  <si>
    <t>FELD.07.08</t>
  </si>
  <si>
    <t>FELD.07.09</t>
  </si>
  <si>
    <t>FELD.07.10</t>
  </si>
  <si>
    <t>FELD.07.12</t>
  </si>
  <si>
    <t>FELD.07.14</t>
  </si>
  <si>
    <t>FELD.08.04</t>
  </si>
  <si>
    <t>FELD.08.07</t>
  </si>
  <si>
    <t>FELD.08.10</t>
  </si>
  <si>
    <t>FELD.08.12</t>
  </si>
  <si>
    <t>FELD.09.02</t>
  </si>
  <si>
    <t>FELD.09.04</t>
  </si>
  <si>
    <t>FELD.09.05</t>
  </si>
  <si>
    <t>FEPK.01.01</t>
  </si>
  <si>
    <t>FEPK.01.03</t>
  </si>
  <si>
    <t>FEPK.02.01</t>
  </si>
  <si>
    <t>FEPK.02.05</t>
  </si>
  <si>
    <t>FEPK.02.07</t>
  </si>
  <si>
    <t>FEPK.02.08</t>
  </si>
  <si>
    <t>FEPK.03.01</t>
  </si>
  <si>
    <t>FEPK.04.03</t>
  </si>
  <si>
    <t>FEPK.05.02</t>
  </si>
  <si>
    <t>FEPK.05.06</t>
  </si>
  <si>
    <t>FEPK.06.01</t>
  </si>
  <si>
    <t>FEPK.06.02</t>
  </si>
  <si>
    <t>FEPK.07.02</t>
  </si>
  <si>
    <t>FEPK.07.07</t>
  </si>
  <si>
    <t>FEPK.07.08</t>
  </si>
  <si>
    <t>FEPK.07.11</t>
  </si>
  <si>
    <t>FEPK.07.12</t>
  </si>
  <si>
    <t>FEPK.07.13</t>
  </si>
  <si>
    <t>FEPK.07.15</t>
  </si>
  <si>
    <t>FEPK.07.17</t>
  </si>
  <si>
    <t>FEPK.08.01</t>
  </si>
  <si>
    <t>FEPK.08.03</t>
  </si>
  <si>
    <t>FEPK.08.04</t>
  </si>
  <si>
    <t>FEPK.08.05</t>
  </si>
  <si>
    <t>FEPK.08.06</t>
  </si>
  <si>
    <t>FEPK.09.01</t>
  </si>
  <si>
    <t>FEPK.10.01</t>
  </si>
  <si>
    <t>FESL.01.02</t>
  </si>
  <si>
    <t>FESL.01.04</t>
  </si>
  <si>
    <t>FESL.02.01</t>
  </si>
  <si>
    <t>FESL.02.02</t>
  </si>
  <si>
    <t>FESL.02.06</t>
  </si>
  <si>
    <t>FESL.02.11</t>
  </si>
  <si>
    <t>FESL.02.12</t>
  </si>
  <si>
    <t>FESL.02.14</t>
  </si>
  <si>
    <t>FESL.02.15</t>
  </si>
  <si>
    <t>FESL.03.01</t>
  </si>
  <si>
    <t>FESL.03.02</t>
  </si>
  <si>
    <t>FESL.03.03</t>
  </si>
  <si>
    <t>FESL.05.01</t>
  </si>
  <si>
    <t>FESL.05.02</t>
  </si>
  <si>
    <t>FESL.05.03</t>
  </si>
  <si>
    <t>FESL.05.06</t>
  </si>
  <si>
    <t>FESL.05.11</t>
  </si>
  <si>
    <t>FESL.05.12</t>
  </si>
  <si>
    <t>FESL.05.13</t>
  </si>
  <si>
    <t>FESL.05.14</t>
  </si>
  <si>
    <t>FESL.05.16</t>
  </si>
  <si>
    <t>FESL.06.01</t>
  </si>
  <si>
    <t>FESL.06.03</t>
  </si>
  <si>
    <t>FESL.06.05</t>
  </si>
  <si>
    <t>FESL.06.06</t>
  </si>
  <si>
    <t>FESL.06.07</t>
  </si>
  <si>
    <t>FESL.06.09</t>
  </si>
  <si>
    <t>FESL.07.03</t>
  </si>
  <si>
    <t>FESL.07.06</t>
  </si>
  <si>
    <t>FESL.07.09</t>
  </si>
  <si>
    <t>FESL.07.11</t>
  </si>
  <si>
    <t>FESL.07.12</t>
  </si>
  <si>
    <t>FESL.08.01</t>
  </si>
  <si>
    <t>FESL.08.05</t>
  </si>
  <si>
    <t>FESL.08.06</t>
  </si>
  <si>
    <t>FESL.08.07</t>
  </si>
  <si>
    <t>FESL.09.01</t>
  </si>
  <si>
    <t>FESL.09.02</t>
  </si>
  <si>
    <t>FESL.10.02</t>
  </si>
  <si>
    <t>FESL.10.03</t>
  </si>
  <si>
    <t>FESL.10.06</t>
  </si>
  <si>
    <t>FESL.10.07</t>
  </si>
  <si>
    <t>FESL.10.04</t>
  </si>
  <si>
    <t>FESL.10.08</t>
  </si>
  <si>
    <t>FESL.10.09</t>
  </si>
  <si>
    <t>FESL.10.12</t>
  </si>
  <si>
    <t>FESL.10.13</t>
  </si>
  <si>
    <t>FESL.10.17</t>
  </si>
  <si>
    <t>FESL.10.18</t>
  </si>
  <si>
    <t>FESL.10.19</t>
  </si>
  <si>
    <t>FESL.10.21</t>
  </si>
  <si>
    <t>FESL.13.01</t>
  </si>
  <si>
    <t>FEMP.01.01</t>
  </si>
  <si>
    <t>FEMP.01.02</t>
  </si>
  <si>
    <t>FEMP.01.05</t>
  </si>
  <si>
    <t>FEMP.01.06</t>
  </si>
  <si>
    <t>FEMP.01.08</t>
  </si>
  <si>
    <t>FEMP.01.13</t>
  </si>
  <si>
    <t>FEMP.01.14</t>
  </si>
  <si>
    <t>FEMP.01.15</t>
  </si>
  <si>
    <t>FEMP.02.02</t>
  </si>
  <si>
    <t>FEMP.02.03</t>
  </si>
  <si>
    <t>FEMP.02.04</t>
  </si>
  <si>
    <t>FEMP.02.05</t>
  </si>
  <si>
    <t>FEMP.02.06</t>
  </si>
  <si>
    <t>FEMP.02.07</t>
  </si>
  <si>
    <t>FEMP.02.09</t>
  </si>
  <si>
    <t>FEMP.02.30</t>
  </si>
  <si>
    <t>FEMP.02.11</t>
  </si>
  <si>
    <t>FEMP.02.13</t>
  </si>
  <si>
    <t>FEMP.02.14</t>
  </si>
  <si>
    <t>FEMP.02.15</t>
  </si>
  <si>
    <t>FEMP.02.16</t>
  </si>
  <si>
    <t>FEMP.02.17</t>
  </si>
  <si>
    <t>FEMP.02.19</t>
  </si>
  <si>
    <t>FEMP.02.21</t>
  </si>
  <si>
    <t>FEMP.02.23</t>
  </si>
  <si>
    <t>FEMP.02.20</t>
  </si>
  <si>
    <t>FEMP.02.24</t>
  </si>
  <si>
    <t>FEMP.02.25</t>
  </si>
  <si>
    <t>FEMP.02.26</t>
  </si>
  <si>
    <t>FEMP.02.27</t>
  </si>
  <si>
    <t>FEMP.02.29</t>
  </si>
  <si>
    <t>FEMP.03.01</t>
  </si>
  <si>
    <t>FEMP.03.03</t>
  </si>
  <si>
    <t>FEMP.04.01</t>
  </si>
  <si>
    <t>FEMP.04.02</t>
  </si>
  <si>
    <t>FEMP.04.04</t>
  </si>
  <si>
    <t>FEMP.04.05</t>
  </si>
  <si>
    <t>FEMP.04.06</t>
  </si>
  <si>
    <t>FEMP.04.07</t>
  </si>
  <si>
    <t>FEMP.05.02</t>
  </si>
  <si>
    <t>FEMP.05.03</t>
  </si>
  <si>
    <t>FEMP.05.05</t>
  </si>
  <si>
    <t>FEMP.05.08</t>
  </si>
  <si>
    <t>FEMP.05.09</t>
  </si>
  <si>
    <t>FEMP.05.10</t>
  </si>
  <si>
    <t>FEMP.05.11</t>
  </si>
  <si>
    <t>FEMP.05.12</t>
  </si>
  <si>
    <t>FEMP.05.13</t>
  </si>
  <si>
    <t>FEMP.05.14</t>
  </si>
  <si>
    <t>FEMP.05.15</t>
  </si>
  <si>
    <t>FEMP.05.17</t>
  </si>
  <si>
    <t>FEMP.05.18</t>
  </si>
  <si>
    <t>FEMP.05.19</t>
  </si>
  <si>
    <t>FEMP.06.01</t>
  </si>
  <si>
    <t>FEMP.06.02</t>
  </si>
  <si>
    <t>FEMP.06.04</t>
  </si>
  <si>
    <t>FEMP.06.05</t>
  </si>
  <si>
    <t>FEMP.06.06</t>
  </si>
  <si>
    <t>FEMP.06.07</t>
  </si>
  <si>
    <t>FEMP.06.08</t>
  </si>
  <si>
    <t>FEMP.06.10</t>
  </si>
  <si>
    <t>FEMP.06.11</t>
  </si>
  <si>
    <t>FEMP.06.12</t>
  </si>
  <si>
    <t>FEMP.06.14</t>
  </si>
  <si>
    <t>FEMP.06.15</t>
  </si>
  <si>
    <t>FEMP.06.16</t>
  </si>
  <si>
    <t>FEMP.06.17</t>
  </si>
  <si>
    <t>FEMP.06.18</t>
  </si>
  <si>
    <t>FEMP.06.19</t>
  </si>
  <si>
    <t>FEMP.06.20</t>
  </si>
  <si>
    <t>FEMP.06.22</t>
  </si>
  <si>
    <t>FEMP.06.23</t>
  </si>
  <si>
    <t>FEMP.06.24</t>
  </si>
  <si>
    <t>FEMP.06.25</t>
  </si>
  <si>
    <t>FEMP.06.27</t>
  </si>
  <si>
    <t>FEMP.06.28</t>
  </si>
  <si>
    <t>FEMP.06.29</t>
  </si>
  <si>
    <t>FEMP.06.30</t>
  </si>
  <si>
    <t>FEMP.06.31</t>
  </si>
  <si>
    <t>FEMP.06.32</t>
  </si>
  <si>
    <t>FEMP.06.33</t>
  </si>
  <si>
    <t>FEMP.06.34</t>
  </si>
  <si>
    <t>FEMP.06.35</t>
  </si>
  <si>
    <t>FEMP.06.36</t>
  </si>
  <si>
    <t>FEMP.06.37</t>
  </si>
  <si>
    <t>FEMP.07.01</t>
  </si>
  <si>
    <t>FEMP.07.02</t>
  </si>
  <si>
    <t>FEMP.07.03</t>
  </si>
  <si>
    <t>FEMP.07.04</t>
  </si>
  <si>
    <t>FEMP.07.05</t>
  </si>
  <si>
    <t>FEMP.07.06</t>
  </si>
  <si>
    <t>FEMP.08.01</t>
  </si>
  <si>
    <t>FEMP.08.02</t>
  </si>
  <si>
    <t>FEMP.08.03</t>
  </si>
  <si>
    <t>FEMP.08.04</t>
  </si>
  <si>
    <t>FEMP.08.05</t>
  </si>
  <si>
    <t>FEMP.08.08</t>
  </si>
  <si>
    <t>FEMP.08.09</t>
  </si>
  <si>
    <t>FEMP.08.10</t>
  </si>
  <si>
    <t>FEMP.08.11</t>
  </si>
  <si>
    <t>FEMP.08.13</t>
  </si>
  <si>
    <t>FEMP.09.01</t>
  </si>
  <si>
    <t>FEMP.10.01</t>
  </si>
  <si>
    <t>FEMA.01.01</t>
  </si>
  <si>
    <t>FEMA.01.02</t>
  </si>
  <si>
    <t>FEMA.02.04</t>
  </si>
  <si>
    <t>FEMA.02.05</t>
  </si>
  <si>
    <t>FEMA.02.06</t>
  </si>
  <si>
    <t>FEMA.03.01</t>
  </si>
  <si>
    <t>FEMA.03.02</t>
  </si>
  <si>
    <t>FEMA.04.01</t>
  </si>
  <si>
    <t>FEMA.05.05</t>
  </si>
  <si>
    <t>FEMA.05.06</t>
  </si>
  <si>
    <t>FEMA.06.01</t>
  </si>
  <si>
    <t>FEMA.06.03</t>
  </si>
  <si>
    <t>FEMA.06.06</t>
  </si>
  <si>
    <t>FEMA.07.01</t>
  </si>
  <si>
    <t>FEMA.07.02</t>
  </si>
  <si>
    <t>FEMA.07.03</t>
  </si>
  <si>
    <t>FEMA.07.05</t>
  </si>
  <si>
    <t>FEMA.08.01</t>
  </si>
  <si>
    <t>FEMA.08.03</t>
  </si>
  <si>
    <t>FEMA.08.05</t>
  </si>
  <si>
    <t>FEMA.08.06</t>
  </si>
  <si>
    <t>FEMA.08.07</t>
  </si>
  <si>
    <t>FEMA.09.01</t>
  </si>
  <si>
    <t>FEOP.05.10</t>
  </si>
  <si>
    <t>FEOP.10.02</t>
  </si>
  <si>
    <t>FEOP.10.05</t>
  </si>
  <si>
    <t>FEOP.05.05</t>
  </si>
  <si>
    <t>FEOP.06.01</t>
  </si>
  <si>
    <t>FEOP.11.01</t>
  </si>
  <si>
    <t>FEOP.10.06</t>
  </si>
  <si>
    <t>FEOP.02.03</t>
  </si>
  <si>
    <t>FEOP.05.02</t>
  </si>
  <si>
    <t>FEOP.01.09</t>
  </si>
  <si>
    <t>FEOP.05.09</t>
  </si>
  <si>
    <t>FEOP.10.01</t>
  </si>
  <si>
    <t>FEOP.04.01</t>
  </si>
  <si>
    <t>FEOP.06.08</t>
  </si>
  <si>
    <t>FEOP.09.02</t>
  </si>
  <si>
    <t>FEOP.02.06</t>
  </si>
  <si>
    <t>FEOP.02.01</t>
  </si>
  <si>
    <t>FEOP.02.04</t>
  </si>
  <si>
    <t>FEOP.03.01</t>
  </si>
  <si>
    <t>FEOP.03.02</t>
  </si>
  <si>
    <t>FEOP.06.03</t>
  </si>
  <si>
    <t>FEOP.04.02</t>
  </si>
  <si>
    <t>FEOP.05.11</t>
  </si>
  <si>
    <t>FEOP.05.03</t>
  </si>
  <si>
    <t>FEOP.09.03</t>
  </si>
  <si>
    <t>FEOP.01.08</t>
  </si>
  <si>
    <t>FEOP.01.03</t>
  </si>
  <si>
    <t>FEOP.10.04</t>
  </si>
  <si>
    <t>FEOP.01.05</t>
  </si>
  <si>
    <t>FEOP.09.01</t>
  </si>
  <si>
    <t>FEOP.02.02</t>
  </si>
  <si>
    <t>FEOP.02.05</t>
  </si>
  <si>
    <t>FEPD.01.01</t>
  </si>
  <si>
    <t>FEPD.01.02</t>
  </si>
  <si>
    <t>FEPD.01.04</t>
  </si>
  <si>
    <t>FEPD.01.05</t>
  </si>
  <si>
    <t>FEPD.02.01</t>
  </si>
  <si>
    <t>FEPD.02.03</t>
  </si>
  <si>
    <t>FEPD.02.04</t>
  </si>
  <si>
    <t>FEPD.02.06</t>
  </si>
  <si>
    <t>FEPD.02.08</t>
  </si>
  <si>
    <t>FEPD.02.09</t>
  </si>
  <si>
    <t>FEPD.02.10</t>
  </si>
  <si>
    <t>FEPD.02.11</t>
  </si>
  <si>
    <t>FEPD.03.01</t>
  </si>
  <si>
    <t>FEPD.04.01</t>
  </si>
  <si>
    <t>FEPD.04.02</t>
  </si>
  <si>
    <t>FEPD.04.03</t>
  </si>
  <si>
    <t>FEPD.04.04</t>
  </si>
  <si>
    <t>FEPD.04.05</t>
  </si>
  <si>
    <t>FEPD.04.06</t>
  </si>
  <si>
    <t>FEPD.05.01</t>
  </si>
  <si>
    <t>FEPD.05.02</t>
  </si>
  <si>
    <t>FEPD.05.03</t>
  </si>
  <si>
    <t>FEPD.06.01</t>
  </si>
  <si>
    <t>FEPD.07.01</t>
  </si>
  <si>
    <t>FEPD.07.03</t>
  </si>
  <si>
    <t>FEPD.07.04</t>
  </si>
  <si>
    <t>FEPD.07.05</t>
  </si>
  <si>
    <t>FEPD.08.01</t>
  </si>
  <si>
    <t>FEPD.08.02</t>
  </si>
  <si>
    <t>FEPD.08.03</t>
  </si>
  <si>
    <t>FEPD.08.04</t>
  </si>
  <si>
    <t>FEPD.08.05</t>
  </si>
  <si>
    <t>FEPD.11.01</t>
  </si>
  <si>
    <t>FEPD.12.01</t>
  </si>
  <si>
    <t>FEPM.01.05</t>
  </si>
  <si>
    <t>FEPM.02.02</t>
  </si>
  <si>
    <t>FEPM.02.03</t>
  </si>
  <si>
    <t>FEPM.02.07</t>
  </si>
  <si>
    <t>FEPM.02.09</t>
  </si>
  <si>
    <t>FEPM.02.11</t>
  </si>
  <si>
    <t>FEPM.02.12</t>
  </si>
  <si>
    <t>FEPM.03.01</t>
  </si>
  <si>
    <t>FEPM.03.02</t>
  </si>
  <si>
    <t>FEPM.03.03</t>
  </si>
  <si>
    <t>FEPM.05.03</t>
  </si>
  <si>
    <t>FEPM.05.04</t>
  </si>
  <si>
    <t>FEPM.05.09</t>
  </si>
  <si>
    <t>FEPM.05.14</t>
  </si>
  <si>
    <t>FEPM.05.16</t>
  </si>
  <si>
    <t>FEPM.05.20</t>
  </si>
  <si>
    <t>FEPM.05.21</t>
  </si>
  <si>
    <t>FEPZ.01.01</t>
  </si>
  <si>
    <t>FEPZ.01.02</t>
  </si>
  <si>
    <t>FEPZ.01.05</t>
  </si>
  <si>
    <t>FEPZ.01.09</t>
  </si>
  <si>
    <t>FEPZ.02.04</t>
  </si>
  <si>
    <t>FEPZ.02.07</t>
  </si>
  <si>
    <t>FEPZ.02.08</t>
  </si>
  <si>
    <t>FEPZ.02.12</t>
  </si>
  <si>
    <t>FEPZ.02.13</t>
  </si>
  <si>
    <t>FEPZ.02.14</t>
  </si>
  <si>
    <t>FEPZ.02.18</t>
  </si>
  <si>
    <t>FEPZ.02.23</t>
  </si>
  <si>
    <t>FEPZ.02.25</t>
  </si>
  <si>
    <t>FEPZ.03.01</t>
  </si>
  <si>
    <t>FEPZ.04.01</t>
  </si>
  <si>
    <t>FEPZ.04.02</t>
  </si>
  <si>
    <t>FEPZ.04.03</t>
  </si>
  <si>
    <t>FEPZ.05.02</t>
  </si>
  <si>
    <t>FEPZ.05.03</t>
  </si>
  <si>
    <t>FEPZ.05.04</t>
  </si>
  <si>
    <t>FEPZ.05.05</t>
  </si>
  <si>
    <t>FEPZ.05.06</t>
  </si>
  <si>
    <t>FEPZ.05.09</t>
  </si>
  <si>
    <t>FEPZ.05.10</t>
  </si>
  <si>
    <t>FEPZ.05.11</t>
  </si>
  <si>
    <t>FEPZ.06.01</t>
  </si>
  <si>
    <t>FEPZ.06.05</t>
  </si>
  <si>
    <t>FEPZ.06.07</t>
  </si>
  <si>
    <t>FEPZ.06.08</t>
  </si>
  <si>
    <t>FEPZ.06.10</t>
  </si>
  <si>
    <t>FEPZ.06.11</t>
  </si>
  <si>
    <t>FEPZ.06.12</t>
  </si>
  <si>
    <t>FEPZ.06.13</t>
  </si>
  <si>
    <t>FEPZ.06.14</t>
  </si>
  <si>
    <t>FEPZ.06.16</t>
  </si>
  <si>
    <t>FEPZ.06.18</t>
  </si>
  <si>
    <t>FEPZ.06.19</t>
  </si>
  <si>
    <t>FEPZ.06.20</t>
  </si>
  <si>
    <t>FEPZ.06.21</t>
  </si>
  <si>
    <t>FEPZ.06.22</t>
  </si>
  <si>
    <t>FEPZ.07.01</t>
  </si>
  <si>
    <t>FEPZ.07.02</t>
  </si>
  <si>
    <t>FEPZ.08.01</t>
  </si>
  <si>
    <t>FEPZ.09.01</t>
  </si>
  <si>
    <t>FESW.01.01</t>
  </si>
  <si>
    <t>FESW.01.05</t>
  </si>
  <si>
    <t>FESW.01.06</t>
  </si>
  <si>
    <t>FESW.01.07</t>
  </si>
  <si>
    <t>FESW.02.01</t>
  </si>
  <si>
    <t>FESW.02.03</t>
  </si>
  <si>
    <t>FESW.02.05</t>
  </si>
  <si>
    <t>FESW.02.07</t>
  </si>
  <si>
    <t>FESW.02.09</t>
  </si>
  <si>
    <t>FESW.03.01</t>
  </si>
  <si>
    <t>FESW.03.02</t>
  </si>
  <si>
    <t>FESW.04.01</t>
  </si>
  <si>
    <t>FESW.05.01</t>
  </si>
  <si>
    <t>FESW.05.02</t>
  </si>
  <si>
    <t>FESW.05.03</t>
  </si>
  <si>
    <t>FESW.05.04</t>
  </si>
  <si>
    <t>FESW.06.01</t>
  </si>
  <si>
    <t>FESW.06.02</t>
  </si>
  <si>
    <t>FESW.06.03</t>
  </si>
  <si>
    <t>FESW.06.05</t>
  </si>
  <si>
    <t>FESW.07.01</t>
  </si>
  <si>
    <t>FESW.07.02</t>
  </si>
  <si>
    <t>FESW.08.01</t>
  </si>
  <si>
    <t>FESW.08.02</t>
  </si>
  <si>
    <t>FESW.08.03</t>
  </si>
  <si>
    <t>FESW.08.04</t>
  </si>
  <si>
    <t>FESW.09.01</t>
  </si>
  <si>
    <t>FESW.09.04</t>
  </si>
  <si>
    <t>FESW.09.05</t>
  </si>
  <si>
    <t>FESW.09.06</t>
  </si>
  <si>
    <t>FESW.10.01</t>
  </si>
  <si>
    <t>FESW.10.02</t>
  </si>
  <si>
    <t>FESW.10.03</t>
  </si>
  <si>
    <t>FESW.10.04</t>
  </si>
  <si>
    <t>FESW.10.05</t>
  </si>
  <si>
    <t>FESW.10.08</t>
  </si>
  <si>
    <t>FESW.10.10</t>
  </si>
  <si>
    <t>FESW.10.11</t>
  </si>
  <si>
    <t>FESW.04.02</t>
  </si>
  <si>
    <t>FEWM.01.01</t>
  </si>
  <si>
    <t>FEWM.01.02</t>
  </si>
  <si>
    <t>FEWM.01.05</t>
  </si>
  <si>
    <t>FEWM.01.07</t>
  </si>
  <si>
    <t>FEWM.01.08</t>
  </si>
  <si>
    <t>FEWM.01.09</t>
  </si>
  <si>
    <t>FEWM.02.01</t>
  </si>
  <si>
    <t>FEWM.02.02</t>
  </si>
  <si>
    <t>FEWM.02.10</t>
  </si>
  <si>
    <t>FEWM.02.12</t>
  </si>
  <si>
    <t>FEWM.04.01</t>
  </si>
  <si>
    <t>FEWM.04.02</t>
  </si>
  <si>
    <t>FEWM.05.02</t>
  </si>
  <si>
    <t>FEWM.06.01</t>
  </si>
  <si>
    <t>FEWM.06.05</t>
  </si>
  <si>
    <t>FEWM.06.06</t>
  </si>
  <si>
    <t>FEWM.07.01</t>
  </si>
  <si>
    <t>FEWM.07.02</t>
  </si>
  <si>
    <t>FEWM.07.03</t>
  </si>
  <si>
    <t>FEWM.07.06</t>
  </si>
  <si>
    <t>FEWM.08.01</t>
  </si>
  <si>
    <t>FEWM.09.04</t>
  </si>
  <si>
    <t>FEWM.09.07</t>
  </si>
  <si>
    <t>FEWM.10.01</t>
  </si>
  <si>
    <t>FEWM.11.01</t>
  </si>
  <si>
    <t>FEWM.12.03</t>
  </si>
  <si>
    <t>FEWP.02.01</t>
  </si>
  <si>
    <t>FEWP.02.03</t>
  </si>
  <si>
    <t>FEWP.02.06</t>
  </si>
  <si>
    <t>FEWP.02.07</t>
  </si>
  <si>
    <t>FEWP.03.01</t>
  </si>
  <si>
    <t>FEWP.03.02</t>
  </si>
  <si>
    <t>FEWP.05.02</t>
  </si>
  <si>
    <t>FEWP.05.03</t>
  </si>
  <si>
    <t>FEWP.06.01</t>
  </si>
  <si>
    <t>FEWP.06.02</t>
  </si>
  <si>
    <t>FEWP.06.03</t>
  </si>
  <si>
    <t>FEWP.06.08</t>
  </si>
  <si>
    <t>FEWP.06.16</t>
  </si>
  <si>
    <t>FEWP.07.01</t>
  </si>
  <si>
    <t>FEWP.09.06</t>
  </si>
  <si>
    <t>FEWP.10.01</t>
  </si>
  <si>
    <t>FEWP.10.02</t>
  </si>
  <si>
    <t>FEWP.10.03</t>
  </si>
  <si>
    <t>FEWP.10.04</t>
  </si>
  <si>
    <t>FEWP.10.06</t>
  </si>
  <si>
    <t>FEWP.10.07</t>
  </si>
  <si>
    <t>Kod działania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</si>
  <si>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</si>
  <si>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</si>
  <si>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</si>
  <si>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</si>
  <si>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</si>
  <si>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</si>
  <si>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</si>
  <si>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</si>
  <si>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</si>
  <si>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</si>
  <si>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</si>
  <si>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</si>
  <si>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</si>
  <si>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</si>
  <si>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</si>
  <si>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</si>
  <si>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</si>
  <si>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</si>
  <si>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</si>
  <si>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</si>
  <si>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</si>
  <si>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</si>
  <si>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</si>
  <si>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</si>
  <si>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</si>
  <si>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</si>
  <si>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</si>
  <si>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</si>
  <si>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</si>
  <si>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</si>
  <si>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</si>
  <si>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</si>
  <si>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</si>
  <si>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Działanie - kod</t>
  </si>
  <si>
    <t>Działanie - nazwa</t>
  </si>
  <si>
    <t>Rozwój jednostek naukowych</t>
  </si>
  <si>
    <t>FEDS.01.02</t>
  </si>
  <si>
    <t>Innowacyjne przedsiębiorstwa</t>
  </si>
  <si>
    <t>FEDS.01.03</t>
  </si>
  <si>
    <t>Cyfryzacja usług publicznych</t>
  </si>
  <si>
    <t>Wsparcie rozwoju MŚP</t>
  </si>
  <si>
    <t>FEDS.01.05</t>
  </si>
  <si>
    <t>Instrumenty finansowe dla MŚP</t>
  </si>
  <si>
    <t>FEDS.02.01</t>
  </si>
  <si>
    <t>Efektywność energetyczna w budynkach publicznych</t>
  </si>
  <si>
    <t>FEDS.02.02</t>
  </si>
  <si>
    <t>Efektywność energetyczna w budynkach mieszkalnych</t>
  </si>
  <si>
    <t>FEDS.02.03</t>
  </si>
  <si>
    <t>Instrumenty finansowe na efektywność energetyczną</t>
  </si>
  <si>
    <t>Innowacje w OZE</t>
  </si>
  <si>
    <t>FEDS.02.05</t>
  </si>
  <si>
    <t>Instrumenty finansowe na OZE</t>
  </si>
  <si>
    <t>Gospodarka ściekowa - ZIT</t>
  </si>
  <si>
    <t>FEDS.02.07</t>
  </si>
  <si>
    <t>Ochrona przyrody i klimatu</t>
  </si>
  <si>
    <t>Efektywność energetyczna w budynkach publicznych - ZIT</t>
  </si>
  <si>
    <t>FEDS.02.09</t>
  </si>
  <si>
    <t>Gospodarka ściekowa - IIT</t>
  </si>
  <si>
    <t>Ochrona przyrody i klimatu - ZIT</t>
  </si>
  <si>
    <t>Ekotransport miejski i podmiejski – ZIT</t>
  </si>
  <si>
    <t>FEDS.03.02</t>
  </si>
  <si>
    <t>Ekotransport miejski i podmiejski - IIT</t>
  </si>
  <si>
    <t>Infrastruktura drogowa i kolejowa</t>
  </si>
  <si>
    <t>Infrastruktura ochrony zdrowia</t>
  </si>
  <si>
    <t>FEDS.05.02</t>
  </si>
  <si>
    <t>Kultura i turystyka</t>
  </si>
  <si>
    <t>Rozwój lokalny - strategie ZIT</t>
  </si>
  <si>
    <t>FEDS.06.02</t>
  </si>
  <si>
    <t>Rozwój lokalny - strategie IIT</t>
  </si>
  <si>
    <t>Projekty Powiatowych Urzędów Pracy</t>
  </si>
  <si>
    <t>FEDS.07.02</t>
  </si>
  <si>
    <t>Rozwój instytucji rynku pracy</t>
  </si>
  <si>
    <t>Równe szanse</t>
  </si>
  <si>
    <t>FEDS.07.04</t>
  </si>
  <si>
    <t>Adaptacja do zmian na rynku pracy</t>
  </si>
  <si>
    <t>FEDS.07.05</t>
  </si>
  <si>
    <t>FEDS.07.06</t>
  </si>
  <si>
    <t>Integracja migrantów</t>
  </si>
  <si>
    <t>FEDS.07.07</t>
  </si>
  <si>
    <t>Rozwój usług społecznych i zdrowotnych</t>
  </si>
  <si>
    <t>Wspieranie włączenia społecznego</t>
  </si>
  <si>
    <t>FEDS.07.09</t>
  </si>
  <si>
    <t>Aktywizacja osób na rynku pracy</t>
  </si>
  <si>
    <t>FEDS.07.10</t>
  </si>
  <si>
    <t>Rozwój usług społecznych i zdrowotnych - ZIT</t>
  </si>
  <si>
    <t>FEDS.08.01</t>
  </si>
  <si>
    <t>Dostęp do edukacji</t>
  </si>
  <si>
    <t>FEDS.08.02</t>
  </si>
  <si>
    <t>Uczenie się przez całe życie</t>
  </si>
  <si>
    <t>Dostęp do edukacji - ZIT</t>
  </si>
  <si>
    <t>Transformacja społeczna</t>
  </si>
  <si>
    <t>Transformacja infrastruktury społecznej i edukacyjnej</t>
  </si>
  <si>
    <t>FEDS.09.03</t>
  </si>
  <si>
    <t>Transformacja w edukacji</t>
  </si>
  <si>
    <t>Transformacja gospodarcza</t>
  </si>
  <si>
    <t>Transformacja środowiskowa</t>
  </si>
  <si>
    <t>Transformacja środowiskowa - ZIT</t>
  </si>
  <si>
    <t>FEDS.10.01</t>
  </si>
  <si>
    <t>Pomoc Techniczna EFRR</t>
  </si>
  <si>
    <t>Pomoc Techniczna EFS+</t>
  </si>
  <si>
    <t>FEDS.12.01</t>
  </si>
  <si>
    <t>Pomoc Techniczna FST</t>
  </si>
  <si>
    <t>WZMOCNIENIE POTENCJAŁU BADAWCZEGO I INNOWACJI</t>
  </si>
  <si>
    <t>CYFROWY REGION</t>
  </si>
  <si>
    <t>WSPARCIE MŚP</t>
  </si>
  <si>
    <t>WSPARCIE WZROSTU PRODUKTYWNOŚCI MŚP POPRZEZ INSTRUMENTY FINANSOWE</t>
  </si>
  <si>
    <t>ROZWÓJ INFRASTRUKTURY NA RZECZ ROZWOJU GOSPODARCZEGO BYDOF-IP</t>
  </si>
  <si>
    <t>ROZWÓJ INFRASTRUKTURY NA RZECZ ROZWOJU GOSPODARCZEGO ZITY REGIONALNE</t>
  </si>
  <si>
    <t>FEKP.01.07</t>
  </si>
  <si>
    <t>DZIAŁANIA NA RZECZ ROZWOJU RIS, W TYM PROFESJONALIZACJA IOB</t>
  </si>
  <si>
    <t>ROZWÓJ INFRASTRUKTURY NA RZECZ ROZWOJU GOSPODARCZEGO OPPT</t>
  </si>
  <si>
    <t>FEKP.02.01</t>
  </si>
  <si>
    <t>EFEKTYWNOŚĆ ENERGETYCZNA BYDOF I ZITY REGIONALNE</t>
  </si>
  <si>
    <t>FEKP.02.02</t>
  </si>
  <si>
    <t>CIEPŁOWNIE, SIECI CIEPŁOWNICZE I EFEKTYWNOŚĆ ENERGETYCZNA BUDYNKÓW KOMUNALNYCH BYDOF-IP</t>
  </si>
  <si>
    <t>CIEPŁOWNIE, SIECI CIEPŁOWNICZE I EFEKTYWNOŚĆ ENERGETYCZNA BUDYNKÓW KOMUNALNYCH ZITY REGIONALNE</t>
  </si>
  <si>
    <t>CIEPŁOWNIE, SIECI CIEPŁOWNICZE I EFEKTYWNOŚĆ ENERGETYCZNA BUDYNKÓW ZABYTKOWYCH</t>
  </si>
  <si>
    <t>FEKP.02.05</t>
  </si>
  <si>
    <t>ROZWÓJ INSTALACJI OZE</t>
  </si>
  <si>
    <t>ADAPTACJA DO ZMIAN KLIMATU W MIASTACH BYDOF-IP</t>
  </si>
  <si>
    <t>ADAPTACJA DO ZMIAN KLIMATU W MIASTACH ZITY REGIONALNE</t>
  </si>
  <si>
    <t>WSPARCIE SŁUŻB RATOWNICZYCH</t>
  </si>
  <si>
    <t>MAŁA RETENCJA I ADAPTACJA DO ZMIAN KLIMATU W REGIONIE</t>
  </si>
  <si>
    <t>EFEKTYWNE GOSPODAROWANIE WODĄ DO SPOŻYCIA I POPRAWA JEJ JAKOŚCI BYDOF-IP</t>
  </si>
  <si>
    <t>EFEKTYWNE GOSPODAROWANIE WODĄ DO SPOŻYCIA I POPRAWA JEJ JAKOŚCI ZITY REGIONALNE</t>
  </si>
  <si>
    <t>WSPARCIE INFRASTRUKTURY KANALIZACYJNEJ ORAZ OCZYSZCZANIA ŚCIEKÓW KOMUNALNYCH</t>
  </si>
  <si>
    <t>GOSPODARKA ODPADAMI</t>
  </si>
  <si>
    <t>FEKP.02.14</t>
  </si>
  <si>
    <t>GOZ W PRZEDSIĘBIORSTWACH</t>
  </si>
  <si>
    <t>ZWIĘKSZENIE POTENCJAŁU PRZYRODNICZEGO W REGIONIE</t>
  </si>
  <si>
    <t>FEKP.02.16</t>
  </si>
  <si>
    <t>EFEKTYWNOŚĆ ENERGETYCZNA</t>
  </si>
  <si>
    <t>FEKP.02.17</t>
  </si>
  <si>
    <t>EFEKTYWNOŚĆ ENERGETYCZNA OPPT</t>
  </si>
  <si>
    <t>CIEPŁOWNIE, SIECI CIEPŁOWNICZE I EFEKTYWNOŚĆ ENERGETYCZNA BUDYNKÓW KOMUNALNYCH OPPT</t>
  </si>
  <si>
    <t>ADAPTACJA DO ZMIAN KLIMATU W MIASTACH OPPT</t>
  </si>
  <si>
    <t>EFEKTYWNE GOSPODAROWANIE WODĄ DO SPOŻYCIA I POPRAWA JEJ JAKOŚCI OPPT</t>
  </si>
  <si>
    <t>ROZWÓJ I USPRAWNIENIE MOBILNOŚCI MIEJSKIEJ I PODMIEJSKIEJ BYDOF-IP</t>
  </si>
  <si>
    <t>ROZWÓJ I USPRAWNIENIE MOBILNOŚCI MIEJSKIEJ I PODMIEJSKIEJ ZITY REGIONALNE</t>
  </si>
  <si>
    <t>ROZWÓJ I USPRAWNIENIE MOBILNOŚCI MIEJSKIEJ I PODMIEJSKIEJ OPPT</t>
  </si>
  <si>
    <t>FEKP.04.01</t>
  </si>
  <si>
    <t>ZAKUP TABORU KOLEJOWEGO</t>
  </si>
  <si>
    <t>FEKP.04.02</t>
  </si>
  <si>
    <t>ROZWÓJ I POPRAWA ZRÓWNOWAŻONEJ MOBILNOŚCI NA SZCZEBLU REGIONALNYM I LOKALNYM</t>
  </si>
  <si>
    <t>INFRASTRUKTURA DROGOWA</t>
  </si>
  <si>
    <t>WSPARCIE INSTYTUCJI KULTURY BYDOF-IP</t>
  </si>
  <si>
    <t>WSPARCIE INSTYTUCJI KULTURY ZITY REGIONALNE</t>
  </si>
  <si>
    <t>WSPARCIE ROZWOJU TURYSTYKI BYDOF-IP</t>
  </si>
  <si>
    <t>WSPARCIE ROZWOJU TURYSTYKI ZITY REGIONALNE</t>
  </si>
  <si>
    <t>WSPARCIE ROZWOJU UZDROWISK</t>
  </si>
  <si>
    <t>ODNOWA PRZESTRZENI PUBLICZNYCH BYDOF-IP</t>
  </si>
  <si>
    <t>ODNOWA PRZESTRZENI PUBLICZNYCH ZITY REGIONALNE</t>
  </si>
  <si>
    <t>REWITALIZACJA MIAST PREZYDENCKICH</t>
  </si>
  <si>
    <t>TERENY INWESTYCYJNE BYDOF-IP</t>
  </si>
  <si>
    <t>TERENY INWESTYCYJNE ZITY REGIONALNE</t>
  </si>
  <si>
    <t>FEKP.05.11</t>
  </si>
  <si>
    <t>WSPARCIE ADMINISTRACYJNE GMIN ZITY REGIONALNE</t>
  </si>
  <si>
    <t>WSPARCIE INSTYTUCJI KULTURY OPPT</t>
  </si>
  <si>
    <t>WSPARCIE ROZWOJU TURYSTYKI OPPT</t>
  </si>
  <si>
    <t>ODNOWA PRZESTRZENI PUBLICZNYCH OPPT</t>
  </si>
  <si>
    <t>TERENY INWESTYCYJNE OPPT</t>
  </si>
  <si>
    <t>WSPARCIE ADMINISTRACYJNE GMIN OPPT</t>
  </si>
  <si>
    <t>INWESTYCJE W INFRASTRUKTURĘ PRZEDSZKOLNĄ BYDOF-IP</t>
  </si>
  <si>
    <t>INWESTYCJE W INFRASTRUKTURĘ PRZEDSZKOLNĄ ZITY REGIONALNE</t>
  </si>
  <si>
    <t>INWESTYCJE W ZAKRESIE DOSTĘPNOŚCI SZKÓŁ I PLACÓWEK, W TYM EDUKACYJNA BAZA SPORTOWA BYDOF-IP</t>
  </si>
  <si>
    <t>INWESTYCJE W ZAKRESIE DOSTĘPNOŚCI SZKÓŁ I PLACÓWEK, W TYM EDUKACYJNA BAZA SPORTOWA ZITY REGIONALNE</t>
  </si>
  <si>
    <t>FEKP.06.05</t>
  </si>
  <si>
    <t>INWESTYCJE W INFRASTRUKTURĘ KSZTAŁCENIA ZAWODOWEGO BYDOF-IP</t>
  </si>
  <si>
    <t>INWESTYCJE W INFRASTRUKTURĘ KSZTAŁCENIA ZAWODOWEGO ZITY REGIONALNE</t>
  </si>
  <si>
    <t>FEKP.06.07</t>
  </si>
  <si>
    <t>INWESTYCJE W INFRASTRUKTURĘ KSZTAŁCENIA ZAWODOWEGO W TYM PUZ</t>
  </si>
  <si>
    <t>INWESTYCJE W INFRASTRUKTURĘ SPOŁECZNĄ</t>
  </si>
  <si>
    <t>INWESTYCJE W INFRASTRUKTURĘ ZDROWOTNĄ</t>
  </si>
  <si>
    <t>INWESTYCJE W INFRASTRUKTURĘ ZDROWOTNĄ ZITY REGIONALNE</t>
  </si>
  <si>
    <t>RESTAURACJA I ADAPTACJA OBIEKTÓW DZIEDZICTWA KULTUROWEGO I NATURALNEGO</t>
  </si>
  <si>
    <t>WSPARCIE INSTYTUCJI KULTURY</t>
  </si>
  <si>
    <t>INWESTYCJE W INFRASTRUKTURĘ PRZEDSZKOLNĄ OPPT</t>
  </si>
  <si>
    <t>INWESTYCJE W ZAKRESIE DOSTĘPNOŚCI SZKÓŁ I PLACÓWEK, W TYM EDUKACYJNA BAZA SPORTOWA OPPT</t>
  </si>
  <si>
    <t>INWESTYCJE W INFRASTRUKTURĘ KSZTAŁCENIA ZAWODOWEGO OPPT</t>
  </si>
  <si>
    <t>INWESTYCJE W INFRASTRUKTURĘ ZDROWOTNĄ OPPT</t>
  </si>
  <si>
    <t>PRZEŁAMYWANIE STEREOTYPÓW ZWIĄZANYCH Z PŁCIĄ</t>
  </si>
  <si>
    <t>WSPARCIE DZIECI I MŁODZIEŻY POZA EDUKACJĄ FORMALNĄ</t>
  </si>
  <si>
    <t>AKTYWIZACJA EDUKACYJNA OSÓB DOROSŁYCH</t>
  </si>
  <si>
    <t>WSPIERANIE INTEGRACJI SPOŁECZNEJ</t>
  </si>
  <si>
    <t>PODNIESIENIE AKTYWNOŚCI ZAWODOWEJ KLIENTÓW PUBLICZNYCH SŁUŻB ZATRUDNIENIA</t>
  </si>
  <si>
    <t>WSPARCIE INDYWIDUALNEJ I KOMPLEKSOWEJ AKTYWIZACJI ZAWODOWO-EDUKACYJNEJ OSÓB MŁODYCH REALIZOWANE PRZEZ OHP</t>
  </si>
  <si>
    <t>FEKP.08.03</t>
  </si>
  <si>
    <t>WSPARCIE OSÓB PRACUJĄCYCH ZNAJDUJĄCYCH SIĘ W NIEKORZYSTNEJ SYTUACJI NA RYNKU PRACY</t>
  </si>
  <si>
    <t>MŁODZI-AKTYWNI POTENCJAŁEM REGIONALNEGO RYNKU PRACY</t>
  </si>
  <si>
    <t>WSPARCIE DOSTĘPU DO USŁUG ROZWOJOWYCH</t>
  </si>
  <si>
    <t>WSPARCIE W OBSZARZE ADAPTACYJNOŚCI</t>
  </si>
  <si>
    <t>FEKP.08.07</t>
  </si>
  <si>
    <t>DZIAŁANIA W ZAKRESIE WZMOCNIENIA POTENCJAŁU PARTNERÓW SPOŁECZNYCH</t>
  </si>
  <si>
    <t>WSPARCIE W OBSZARZE ZDROWIA</t>
  </si>
  <si>
    <t>WYCHOWANIE PRZEDSZKOLNE BYDOF-IP</t>
  </si>
  <si>
    <t>WYCHOWANIE PRZEDSZKOLNE ZITY REGIONALNE</t>
  </si>
  <si>
    <t>WYCHOWANIE PRZEDSZKOLNE</t>
  </si>
  <si>
    <t>KSZTAŁCENIE OGÓLNE BYDOF-IP</t>
  </si>
  <si>
    <t>KSZTAŁCENIE OGÓLNE ZITY REGIONALNE</t>
  </si>
  <si>
    <t>KSZTAŁCENIE OGÓLNE</t>
  </si>
  <si>
    <t>KSZTAŁCENIE ZAWODOWE BYDOF-IP</t>
  </si>
  <si>
    <t>KSZTAŁCENIE ZAWODOWE ZITY REGIONALNE</t>
  </si>
  <si>
    <t>FEKP.08.17</t>
  </si>
  <si>
    <t>KSZTAŁCENIE ZAWODOWE</t>
  </si>
  <si>
    <t>FEKP.08.18</t>
  </si>
  <si>
    <t>STYPENDIA DLA UCZNIÓW</t>
  </si>
  <si>
    <t>UCZENIE SIĘ DOROSŁYCH</t>
  </si>
  <si>
    <t>AKTYWNE WŁĄCZENIE SPOŁECZNE</t>
  </si>
  <si>
    <t>FEKP.08.21</t>
  </si>
  <si>
    <t>DZIAŁANIA NA RZECZ BUDOWANIA ZDOLNOŚCI ORGANIZACJI SPOŁECZEŃSTWA OBYWATELSKIEGO</t>
  </si>
  <si>
    <t>FEKP.08.22</t>
  </si>
  <si>
    <t>EKONOMIA SPOŁECZNA</t>
  </si>
  <si>
    <t>WSPIERANIE INTEGRACJI OBYWATELI PAŃSTW TRZECICH</t>
  </si>
  <si>
    <t>USŁUGI SPOŁECZNE I ZDROWOTNE</t>
  </si>
  <si>
    <t>FEKP.08.25</t>
  </si>
  <si>
    <t>USŁUGI WSPARCIA RODZINY I PIECZY ZASTĘPCZEJ</t>
  </si>
  <si>
    <t>WYCHOWANIE PRZEDSZKOLNE OPPT</t>
  </si>
  <si>
    <t>KSZTAŁCENIE OGÓLNE OPPT</t>
  </si>
  <si>
    <t>KSZTAŁCENIE ZAWODOWE OPPT</t>
  </si>
  <si>
    <t>WSPARCIE PROCESU ZARZĄDZANIA I WDRAŻANIA FEDKP</t>
  </si>
  <si>
    <t>SKUTECZNA INFORMACJA I KOMUNIKACJA FEDKP</t>
  </si>
  <si>
    <t>FEKP.10.01</t>
  </si>
  <si>
    <t>FEKP.10.02</t>
  </si>
  <si>
    <t>FELB.01.01</t>
  </si>
  <si>
    <t>Badania i innowacje</t>
  </si>
  <si>
    <t>Cyfrowe lubuskie – dotacje</t>
  </si>
  <si>
    <t>FELB.01.03</t>
  </si>
  <si>
    <t>Cyfrowe lubuskie – instrumenty zwrotne</t>
  </si>
  <si>
    <t>Cyfrowe lubuskie - ZIT</t>
  </si>
  <si>
    <t>Rozwój przedsiębiorczości – dotacje</t>
  </si>
  <si>
    <t>FELB.01.06</t>
  </si>
  <si>
    <t>Rozwój przedsiębiorczości – instrumenty zwrotne</t>
  </si>
  <si>
    <t>Rozwój przedsiębiorczości -  ZIT</t>
  </si>
  <si>
    <t>Rozwój inteligentnych specjalizacji</t>
  </si>
  <si>
    <t>FELB.01.09</t>
  </si>
  <si>
    <t>Cyfrowe lubuskie - IIT</t>
  </si>
  <si>
    <t>FELB.01.10</t>
  </si>
  <si>
    <t>Rozwój przedsiębiorczości -  IIT</t>
  </si>
  <si>
    <t>FELB.02.01</t>
  </si>
  <si>
    <t>Efektywność energetyczna – dotacje</t>
  </si>
  <si>
    <t>FELB.02.02</t>
  </si>
  <si>
    <t>Efektywność energetyczna – instrumenty zwrotne</t>
  </si>
  <si>
    <t>FELB.02.03</t>
  </si>
  <si>
    <t>Odnawialne źródła energii - dotacje</t>
  </si>
  <si>
    <t>FELB.02.04</t>
  </si>
  <si>
    <t>Odnawialne źródła energii – instrumenty zwrotne</t>
  </si>
  <si>
    <t>FELB.02.05</t>
  </si>
  <si>
    <t>Odnawialne źródła energii -  ZIT</t>
  </si>
  <si>
    <t>FELB.02.06</t>
  </si>
  <si>
    <t>Adaptacja do zmian klimatu</t>
  </si>
  <si>
    <t>Adaptacja do zmian klimatu -  ZIT</t>
  </si>
  <si>
    <t>Gospodarka wodno – ściekowa</t>
  </si>
  <si>
    <t>FELB.02.09</t>
  </si>
  <si>
    <t>Gospodarka odpadami</t>
  </si>
  <si>
    <t>Ochrona przyrody</t>
  </si>
  <si>
    <t>Ochrona przyrody -  ZIT</t>
  </si>
  <si>
    <t>FELB.02.12</t>
  </si>
  <si>
    <t>Odnawialne źródła energii -  IIT</t>
  </si>
  <si>
    <t>Adaptacja do zmian klimatu -  IIT</t>
  </si>
  <si>
    <t>Ochrona przyrody -  IIT</t>
  </si>
  <si>
    <t>FELB.03.01</t>
  </si>
  <si>
    <t>Mobilność miejska</t>
  </si>
  <si>
    <t>Mobilność miejska -  ZIT</t>
  </si>
  <si>
    <t>FELB.03.03</t>
  </si>
  <si>
    <t>Mobilność miejska -  IIT</t>
  </si>
  <si>
    <t>Infrastruktura drogowa</t>
  </si>
  <si>
    <t>FELB.04.02</t>
  </si>
  <si>
    <t>Pozostała infrastruktura transportowa</t>
  </si>
  <si>
    <t>FELB.05.01</t>
  </si>
  <si>
    <t>Infrastruktura edukacyjna</t>
  </si>
  <si>
    <t>FELB.05.02</t>
  </si>
  <si>
    <t>Infrastruktura włączenia społecznego</t>
  </si>
  <si>
    <t>Infrastruktura zdrowotna</t>
  </si>
  <si>
    <t>FELB.05.04</t>
  </si>
  <si>
    <t>Infrastruktura kulturowa i turystyczna</t>
  </si>
  <si>
    <t>Aktywizacja zawodowa osób pozostających bez pracy zarejestrowanych w powiatowych urzędach pracy</t>
  </si>
  <si>
    <t>FELB.06.02</t>
  </si>
  <si>
    <t>Realizacja działań na rzecz osób znajdujących się w niekorzystnej sytuacji na rynku pracy</t>
  </si>
  <si>
    <t>Zdrowy, aktywny i kompetentny pracownik</t>
  </si>
  <si>
    <t>Edukacja podstawowa i ponadpodstawowa</t>
  </si>
  <si>
    <t>FELB.06.06</t>
  </si>
  <si>
    <t>Profesjonalny nauczyciel</t>
  </si>
  <si>
    <t>Edukacja -  ZIT</t>
  </si>
  <si>
    <t>FELB.06.08</t>
  </si>
  <si>
    <t>Edukacja dorosłych</t>
  </si>
  <si>
    <t>Aktywna integracja społeczno-zawodowa</t>
  </si>
  <si>
    <t>FELB.06.10</t>
  </si>
  <si>
    <t>Przedsiębiorczość społeczna</t>
  </si>
  <si>
    <t>Aktywna integracja społeczno-zawodowa -  ZIT</t>
  </si>
  <si>
    <t>FELB.06.12</t>
  </si>
  <si>
    <t>Usługi społeczne i zdrowotne</t>
  </si>
  <si>
    <t>Aktywizacja społeczna, mieszkalnictwo i wsparcie rodziny</t>
  </si>
  <si>
    <t>Edukacja -  IIT</t>
  </si>
  <si>
    <t>Aktywna integracja społeczno-zawodowa -  IIT</t>
  </si>
  <si>
    <t>FELB.07.01</t>
  </si>
  <si>
    <t>Aktywizacja społeczności lokalnej w placówkach edukacyjnych</t>
  </si>
  <si>
    <t>FELB.07.02</t>
  </si>
  <si>
    <t>Lokalne kształcenie dorosłych</t>
  </si>
  <si>
    <t>FELB.07.03</t>
  </si>
  <si>
    <t>Rozwój gospodarstw zielonych</t>
  </si>
  <si>
    <t>FELB.07.04</t>
  </si>
  <si>
    <t>Rozwój potencjału społeczności lokalnych</t>
  </si>
  <si>
    <t>FELB.08.01</t>
  </si>
  <si>
    <t>Wsparcie terytorialne obszarów miejskich - rewitalizacja</t>
  </si>
  <si>
    <t>Wsparcie terytorialne obszarów miejskich -  ZIT</t>
  </si>
  <si>
    <t>FELB.08.03</t>
  </si>
  <si>
    <t>Wsparcie terytorialne obszarów innych niż miejskie - rewitalizacja</t>
  </si>
  <si>
    <t>FELB.08.04</t>
  </si>
  <si>
    <t>Wsparcie terytorialne obszarów innych niż miejskie -  IIT</t>
  </si>
  <si>
    <t>Pomoc techniczna - Europejski Fundusz Rozwoju Regionalnego</t>
  </si>
  <si>
    <t>FELB.10.01</t>
  </si>
  <si>
    <t>Pomoc techniczna - Europejski Fundusz Społeczny +</t>
  </si>
  <si>
    <t>Publiczna infrastruktura badawcza</t>
  </si>
  <si>
    <t>Inwestycje przedsiębiorstw w badania i innowacje</t>
  </si>
  <si>
    <t>FELD.01.03</t>
  </si>
  <si>
    <t>PPO</t>
  </si>
  <si>
    <t>Cyfryzacja</t>
  </si>
  <si>
    <t>Konkurencyjność MŚP</t>
  </si>
  <si>
    <t>FELD.01.06</t>
  </si>
  <si>
    <t>Inwestycje w MŚP – IF</t>
  </si>
  <si>
    <t>FELD.02.01</t>
  </si>
  <si>
    <t>Efektywność energetyczna</t>
  </si>
  <si>
    <t>Efektywność energetyczna – ZIT Łódzki Obszar Metropolitalny</t>
  </si>
  <si>
    <t>FELD.02.03</t>
  </si>
  <si>
    <t>Efektywność energetyczna – IF</t>
  </si>
  <si>
    <t>FELD.02.04</t>
  </si>
  <si>
    <t>Budynki pasywne</t>
  </si>
  <si>
    <t>Odnawialne źródła energii – ZIT Łódzki Obszar Metropolitalny</t>
  </si>
  <si>
    <t>FELD.02.07</t>
  </si>
  <si>
    <t>Odnawialne źródła energii – IF</t>
  </si>
  <si>
    <t>Dostosowanie do zmian klimatu, zapobieganie klęskom i katastrofom</t>
  </si>
  <si>
    <t>FELD.02.09</t>
  </si>
  <si>
    <t>Dostosowanie do zmian klimatu, zapobieganie klęskom i katastrofom – ZIT Łódzki Obszar Metropolitalny</t>
  </si>
  <si>
    <t>FELD.02.10</t>
  </si>
  <si>
    <t>Gospodarka wodno‐ściekowa – aglomeracje 10-15 tys. RLM</t>
  </si>
  <si>
    <t>FELD.02.11</t>
  </si>
  <si>
    <t>Gospodarka wodno‐ściekowa – aglomeracje 2-10 tys. RLM</t>
  </si>
  <si>
    <t>FELD.02.12</t>
  </si>
  <si>
    <t>Gospodarowanie wodą</t>
  </si>
  <si>
    <t>FELD.02.13</t>
  </si>
  <si>
    <t>Gospodarka o obiegu zamkniętym</t>
  </si>
  <si>
    <t>FELD.02.14</t>
  </si>
  <si>
    <t>Gospodarka o obiegu zamkniętym – IF</t>
  </si>
  <si>
    <t>Bioróżnorodność</t>
  </si>
  <si>
    <t>Bioróżnorodność – ZIT Łódzki Obszar Metropolitalny</t>
  </si>
  <si>
    <t>FELD.02.17</t>
  </si>
  <si>
    <t>FELD.02.18</t>
  </si>
  <si>
    <t>Ochrona przyrody – ZIT Łódzki Obszar Metropolitalny</t>
  </si>
  <si>
    <t>FELD.02.19</t>
  </si>
  <si>
    <t>Efektywność energetyczna – ZIT Sieradz-Zduńska Wola-Łask</t>
  </si>
  <si>
    <t>FELD.02.20</t>
  </si>
  <si>
    <t>Odnawialne źródła energii – ZIT Sieradz-Zduńska Wola-Łask</t>
  </si>
  <si>
    <t>FELD.02.21</t>
  </si>
  <si>
    <t>Dostosowanie do zmian klimatu, zapobieganie klęskom i katastrofom – ZIT Sieradz-Zduńska Wola-Łask</t>
  </si>
  <si>
    <t>FELD.02.22</t>
  </si>
  <si>
    <t>Ochrona przyrody – ZIT Sieradz-Zduńska Wola-Łask</t>
  </si>
  <si>
    <t>FELD.02.23</t>
  </si>
  <si>
    <t>Efektywność energetyczna – ZIT Radomsko-Piotrków Trybunalski-Bełchatów</t>
  </si>
  <si>
    <t>FELD.02.24</t>
  </si>
  <si>
    <t>Odnawialne źródła energii – ZIT Radomsko-Piotrków Trybunalski-Bełchatów</t>
  </si>
  <si>
    <t>FELD.02.25</t>
  </si>
  <si>
    <t>Dostosowanie do zmian klimatu, zapobieganie klęskom i katastrofom – ZIT Radomsko-Piotrków Trybunalski-Bełchatów</t>
  </si>
  <si>
    <t>FELD.02.26</t>
  </si>
  <si>
    <t>Bioróżnorodność – ZIT Radomsko-Piotrków Trybunalski-Bełchatów</t>
  </si>
  <si>
    <t>FELD.02.27</t>
  </si>
  <si>
    <t>Efektywność energetyczna – ZIT Tomaszów Mazowiecki-Opoczno</t>
  </si>
  <si>
    <t>FELD.02.28</t>
  </si>
  <si>
    <t>Odnawialne źródła energii – ZIT Tomaszów Mazowiecki-Opoczno</t>
  </si>
  <si>
    <t>FELD.02.29</t>
  </si>
  <si>
    <t>Dostosowanie do zmian klimatu, zapobieganie klęskom i katastrofom – ZIT Tomaszów Mazowiecki-Opoczno</t>
  </si>
  <si>
    <t>FELD.02.30</t>
  </si>
  <si>
    <t>Bioróżnorodność – ZIT Tomaszów Mazowiecki – Opoczno</t>
  </si>
  <si>
    <t>Mobilność miejska - ZIT Łódzki Obszar Metropolitalny</t>
  </si>
  <si>
    <t>FELD.03.03</t>
  </si>
  <si>
    <t>Mobilność miejska - ZIT Sieradz-Zduńska Wola-Łask</t>
  </si>
  <si>
    <t>FELD.03.04</t>
  </si>
  <si>
    <t>Mobilność miejska - ZIT Radomsko-Piotrków Trybunalski-Bełchatów</t>
  </si>
  <si>
    <t>FELD.03.05</t>
  </si>
  <si>
    <t>Mobilność miejska - ZIT Tomaszów Mazowiecki-Opoczno</t>
  </si>
  <si>
    <t>FELD.04.01</t>
  </si>
  <si>
    <t>FELD.04.02</t>
  </si>
  <si>
    <t>Drogi lokalne</t>
  </si>
  <si>
    <t>Transport kolejowy</t>
  </si>
  <si>
    <t>FELD.04.04</t>
  </si>
  <si>
    <t>Publiczny transport pozamiejski</t>
  </si>
  <si>
    <t>FELD.04.05</t>
  </si>
  <si>
    <t>Infrastruktura paliw alternatywnych</t>
  </si>
  <si>
    <t>Kultura i turystyka - ZIT Łódzki Obszar Metropolitalny</t>
  </si>
  <si>
    <t>FELD.05.02</t>
  </si>
  <si>
    <t>Rewitalizacja obszarów miejskich</t>
  </si>
  <si>
    <t>FELD.05.03</t>
  </si>
  <si>
    <t>Rewitalizacja obszarów wiejskich</t>
  </si>
  <si>
    <t>FELD.05.04</t>
  </si>
  <si>
    <t>Kultura i turystyka - ZIT Sieradz-Zduńska Wola-Łask</t>
  </si>
  <si>
    <t>FELD.05.05</t>
  </si>
  <si>
    <t>Kultura i turystyka - ZIT Radomsko-Piotrków Trybunalski-Bełchatów</t>
  </si>
  <si>
    <t>FELD.05.06</t>
  </si>
  <si>
    <t>Kultura i turystyka - ZIT Tomaszów Mazowiecki-Opoczno</t>
  </si>
  <si>
    <t>FELD.06.01</t>
  </si>
  <si>
    <t>FELD.06.02</t>
  </si>
  <si>
    <t>Infrastruktura społeczna</t>
  </si>
  <si>
    <t>FELD.06.03</t>
  </si>
  <si>
    <t>FELD.06.04</t>
  </si>
  <si>
    <t>FELD.06.05</t>
  </si>
  <si>
    <t>Kultura i turystyka – IF</t>
  </si>
  <si>
    <t>Aktywizacja zawodowa – PUP</t>
  </si>
  <si>
    <t>FELD.07.02</t>
  </si>
  <si>
    <t>Aktywizacja zawodowa – OHP</t>
  </si>
  <si>
    <t>FELD.07.03</t>
  </si>
  <si>
    <t>Aktywizacja zawodowa – WUP</t>
  </si>
  <si>
    <t>FELD.07.04</t>
  </si>
  <si>
    <t>Kadry PSZ</t>
  </si>
  <si>
    <t>Integracja i społeczeństwo obywatelskie</t>
  </si>
  <si>
    <t>FELD.07.06</t>
  </si>
  <si>
    <t>Ekonomia społeczna</t>
  </si>
  <si>
    <t>FELD.07.07</t>
  </si>
  <si>
    <t>Integracja obywateli państw trzecich - ZIT Łódzki Obszar Metropolitalny</t>
  </si>
  <si>
    <t>Usługi społeczne i zdrowotne - ZIT Łódzki Obszar Metropolitalny</t>
  </si>
  <si>
    <t>FELD.07.11</t>
  </si>
  <si>
    <t>Profilaktyka zdrowotna i standardy dostępności</t>
  </si>
  <si>
    <t>Usługi na rzecz rodziny</t>
  </si>
  <si>
    <t>FELD.07.13</t>
  </si>
  <si>
    <t>Włączenie społeczne</t>
  </si>
  <si>
    <t>Włączenie społeczne - ZIT Łódzki Obszar Metropolitalny</t>
  </si>
  <si>
    <t>FELD.08.01</t>
  </si>
  <si>
    <t>Wzmocnienie równości płci</t>
  </si>
  <si>
    <t>FELD.08.02</t>
  </si>
  <si>
    <t>Usługi rozwojowe dla pracowników</t>
  </si>
  <si>
    <t>FELD.08.03</t>
  </si>
  <si>
    <t>Outplacement</t>
  </si>
  <si>
    <t>Zdrowy pracownik</t>
  </si>
  <si>
    <t>FELD.08.05</t>
  </si>
  <si>
    <t>Poprawa organizacji pracy</t>
  </si>
  <si>
    <t>FELD.08.06</t>
  </si>
  <si>
    <t>Edukacja przedszkolna</t>
  </si>
  <si>
    <t>FELD.08.08</t>
  </si>
  <si>
    <t>FELD.08.09</t>
  </si>
  <si>
    <t>Kształcenie zawodowe – stypendia</t>
  </si>
  <si>
    <t>Edukacja włączająca</t>
  </si>
  <si>
    <t>FELD.08.11</t>
  </si>
  <si>
    <t>Usługi rozwojowe dla osób dorosłych</t>
  </si>
  <si>
    <t>Aktywność edukacyjna</t>
  </si>
  <si>
    <t>FELD.09.01</t>
  </si>
  <si>
    <t>Gospodarka w transformacji</t>
  </si>
  <si>
    <t>Społeczeństwo w transformacji</t>
  </si>
  <si>
    <t>FELD.09.03</t>
  </si>
  <si>
    <t>Przestrzeń w transformacji</t>
  </si>
  <si>
    <t>Mobilność lokalna w transformacji</t>
  </si>
  <si>
    <t>Tereny zdegradowane w transformacji</t>
  </si>
  <si>
    <t>FELD.09.06</t>
  </si>
  <si>
    <t>B+R dla transformacji</t>
  </si>
  <si>
    <t>FELD.10.01</t>
  </si>
  <si>
    <t>Pomoc techniczna EFRR</t>
  </si>
  <si>
    <t>FELD.11.01</t>
  </si>
  <si>
    <t>Pomoc techniczna EFS+</t>
  </si>
  <si>
    <t>FELD.12.01</t>
  </si>
  <si>
    <t>Pomoc techniczna FST</t>
  </si>
  <si>
    <t>Regionalna infrastruktura badawczo-rozwojowa</t>
  </si>
  <si>
    <t>Infrastruktura wspomagająca rozwój technologiczny przedsiębiorstw</t>
  </si>
  <si>
    <t>Badania i innowacje w sektorze przedsiębiorstw</t>
  </si>
  <si>
    <t>FELU.01.04</t>
  </si>
  <si>
    <t>Transfer technologii i komercjalizacja badań</t>
  </si>
  <si>
    <t>FELU.01.05</t>
  </si>
  <si>
    <t>Specjalizacja gospodarki regionalnej</t>
  </si>
  <si>
    <t>Wsparcie regionalnych ekosystemów innowacji</t>
  </si>
  <si>
    <t>FELU.02.01</t>
  </si>
  <si>
    <t>Cyfrowe Lubelskie</t>
  </si>
  <si>
    <t>Cyfrowe Lubelskie w ramach Zintegrowanych Inwestycji Terytorialnych Miejskich Obszarów Funkcjonalnych</t>
  </si>
  <si>
    <t>Cyfrowe Lubelskie w ochronie zdrowia</t>
  </si>
  <si>
    <t>FELU.02.04</t>
  </si>
  <si>
    <t>Cyfryzacja lubelskich MŚP</t>
  </si>
  <si>
    <t>Usługi dla MŚP</t>
  </si>
  <si>
    <t>FELU.02.06</t>
  </si>
  <si>
    <t>Inwestycje rozwojowe w MŚP</t>
  </si>
  <si>
    <t>FELU.02.07</t>
  </si>
  <si>
    <t>Lubelskie MŚP na rynkach zagranicznych</t>
  </si>
  <si>
    <t>FELU.02.08</t>
  </si>
  <si>
    <t>Budowa i rozwój powiązań klastrowych</t>
  </si>
  <si>
    <t>Bezpieczeństwo ekologiczne</t>
  </si>
  <si>
    <t>Dostosowanie do zmian klimatu i zapobieganie powodziom i suszy</t>
  </si>
  <si>
    <t>Bezpieczeństwo ekologiczne oraz dostosowanie do zmian klimatu i zapobieganie powodziom i suszy w ramach Zintegrowanych Inwestycji Terytorialnych Miejskich Obszarów Funkcjonalnych</t>
  </si>
  <si>
    <t>Zrównoważona gospodarka wodno-ściekowa</t>
  </si>
  <si>
    <t>Zrównoważona gospodarka wodno-ściekowa w ramach Zintegrowanych Inwestycji Terytorialnych</t>
  </si>
  <si>
    <t>Gospodarka odpadami w sektorze publicznym</t>
  </si>
  <si>
    <t>Gospodarka odpadami w sektorze publicznym w ramach Zintegrowanych Inwestycji Terytorialnych Miejskich Obszarów Funkcjonalnych</t>
  </si>
  <si>
    <t>GOZ w przedsiębiorstwach</t>
  </si>
  <si>
    <t>Ochrona bioróżnorodności na obszarach objętych formami ochrony przyrody</t>
  </si>
  <si>
    <t>Ochrona bioróżnorodności na obszarach poza formami ochrony przyrody</t>
  </si>
  <si>
    <t>Ochrona bioróżnorodności w ramach Zintegrowanych Inwestycji Terytorialnych Miejskich Obszarów Funkcjonalnych</t>
  </si>
  <si>
    <t>Wspieranie efektywności energetycznej w budynkach</t>
  </si>
  <si>
    <t>FELU.04.02</t>
  </si>
  <si>
    <t>Wspieranie efektywności energetycznej w sektorze mieszkaniowym</t>
  </si>
  <si>
    <t>FELU.04.03</t>
  </si>
  <si>
    <t>Wspieranie efektywności energetycznej i energooszczędności w ramach Zintegrowanych Inwestycji Terytorialnych</t>
  </si>
  <si>
    <t>FELU.04.04</t>
  </si>
  <si>
    <t>Wspieranie efektywności energetycznej i energooszczędności w ramach Innych Instrumentów Terytorialnych</t>
  </si>
  <si>
    <t>FELU.04.05</t>
  </si>
  <si>
    <t>Wspieranie energooszczędności</t>
  </si>
  <si>
    <t>FELU.04.06</t>
  </si>
  <si>
    <t>Efektywne energetycznie przedsiębiorstwa</t>
  </si>
  <si>
    <t>FELU.04.07</t>
  </si>
  <si>
    <t>Zwiększenie wykorzystania Odnawialnych Źródeł Energii</t>
  </si>
  <si>
    <t>FELU.04.08</t>
  </si>
  <si>
    <t>Zwiększenie wykorzystania Odnawialnych Źródeł Energii w ramach Zintegrowanych Inwestycji Terytorialnych</t>
  </si>
  <si>
    <t>FELU.04.09</t>
  </si>
  <si>
    <t>Zwiększenie wykorzystania Odnawialnych Źródeł Energii w ramach Innych Instrumentów Terytorialnych</t>
  </si>
  <si>
    <t>FELU.04.10</t>
  </si>
  <si>
    <t>Wykorzystanie OZE w gospodarce</t>
  </si>
  <si>
    <t>Niskoemisyjny transport miejski</t>
  </si>
  <si>
    <t>Niskoemisyjny transport miejski w ramach Zintegrowanych Inwestycji Terytorialnych</t>
  </si>
  <si>
    <t>FELU.05.03</t>
  </si>
  <si>
    <t>Wspieranie strategii niskoemisyjnych</t>
  </si>
  <si>
    <t>FELU.06.01</t>
  </si>
  <si>
    <t>Poprawa regionalnej dostępności transportowej</t>
  </si>
  <si>
    <t>Kolejowy transport zbiorowy</t>
  </si>
  <si>
    <t>Publiczny autobusowy transport zbiorowy</t>
  </si>
  <si>
    <t>FELU.07.01</t>
  </si>
  <si>
    <t>Infrastruktura przedszkolna</t>
  </si>
  <si>
    <t>Infrastruktura edukacji ogólnej</t>
  </si>
  <si>
    <t>Infrastruktura kształcenia zawodowego i ustawicznego</t>
  </si>
  <si>
    <t>Infrastruktura szkół wyższych</t>
  </si>
  <si>
    <t>Infrastruktura edukacyjna w ramach Zintegrowanych Inwestycji Terytorialnych</t>
  </si>
  <si>
    <t>Infrastruktura usług i integracji społecznej</t>
  </si>
  <si>
    <t>Infrastruktura usług i integracji społecznej w ramach Zintegrowanych Inwestycji Terytorialnych</t>
  </si>
  <si>
    <t>FELU.07.08</t>
  </si>
  <si>
    <t>Zrównoważony rozwój dziedzictwa kulturowego</t>
  </si>
  <si>
    <t>Turystyczne Lubelskie</t>
  </si>
  <si>
    <t>Aktywizacja społeczna i zawodowa</t>
  </si>
  <si>
    <t>Integracja społeczno-gospodarcza obywateli państw trzecich</t>
  </si>
  <si>
    <t>FELU.08.04</t>
  </si>
  <si>
    <t>Integracja społeczno-gospodarcza społeczności marginalizowanych</t>
  </si>
  <si>
    <t>Usługi zdrowotne</t>
  </si>
  <si>
    <t>Usługi społeczne w ramach Zintegrowanych Inwestycji Terytorialnych</t>
  </si>
  <si>
    <t>Wsparcie rodziny i pieczy zastępczej</t>
  </si>
  <si>
    <t>Integracja społeczna osób najbardziej potrzebujących wsparcia</t>
  </si>
  <si>
    <t>Aktywizacja zawodowa – projekty PUP</t>
  </si>
  <si>
    <t>Aktywizacja zawodowa</t>
  </si>
  <si>
    <t>Wsparcie instytucji rynku pracy</t>
  </si>
  <si>
    <t>FELU.09.04</t>
  </si>
  <si>
    <t>Zrównoważony rynek pracy</t>
  </si>
  <si>
    <t>Ochrona środowiska pracy</t>
  </si>
  <si>
    <t>Adaptacyjność pracodawców i pracowników do zmian</t>
  </si>
  <si>
    <t>FELU.09.07</t>
  </si>
  <si>
    <t>Aktywizacja zawodowa - projekty OHP</t>
  </si>
  <si>
    <t>Skuteczna edukacja</t>
  </si>
  <si>
    <t>FELU.10.02</t>
  </si>
  <si>
    <t>Wsparcie edukacji w ramach Zintegrowanych Inwestycji Terytorialnych</t>
  </si>
  <si>
    <t>Uczenie się osób dorosłych</t>
  </si>
  <si>
    <t>Rewitalizacja zdegradowanych obszarów miejskich</t>
  </si>
  <si>
    <t>Ochrona dziedzictwa naturalnego, bezpieczeństwo i zrównoważony rozwój turystyki obszarów miejskich i ich obszarów funkcjonalnych w ramach Zintegrowanych Inwestycji Terytorialnych</t>
  </si>
  <si>
    <t>Ochrona dziedzictwa kulturowego obszarów miejskich i ich obszarów funkcjonalnych w ramach Zintegrowanych Inwestycji Terytorialnych</t>
  </si>
  <si>
    <t>Rewitalizacja obszarów innych niż miejskie</t>
  </si>
  <si>
    <t>Ochrona dziedzictwa naturalnego, bezpieczeństwo i rozwój zrównoważonej turystyki obszarów innych niż miejskie</t>
  </si>
  <si>
    <t>Ochrona dziedzictwa kulturowego obszarów innych niż miejskie</t>
  </si>
  <si>
    <t>Wsparcie wdrażania Funduszy Europejskich dla Lubelskiego 2021-2027 w ramach EFS+</t>
  </si>
  <si>
    <t>Wsparcie wdrażania Funduszy Europejskich dla Lubelskiego 2021-2027 w ramach EFRR</t>
  </si>
  <si>
    <t>Badania, rozwój i innowacje przedsiębiorstw</t>
  </si>
  <si>
    <t>E-usługi</t>
  </si>
  <si>
    <t>FEMA.01.03</t>
  </si>
  <si>
    <t>Innowacyjność i konkurencyjność MŚP</t>
  </si>
  <si>
    <t>FEMA.02.01</t>
  </si>
  <si>
    <t>FEMA.02.02</t>
  </si>
  <si>
    <t>Efektywność energetyczna w ZIT</t>
  </si>
  <si>
    <t>FEMA.02.03</t>
  </si>
  <si>
    <t>Dostosowanie do zmian klimatu</t>
  </si>
  <si>
    <t>FEMA.02.07</t>
  </si>
  <si>
    <t>Mobilność miejska w ZIT</t>
  </si>
  <si>
    <t>Transport regionalny i lokalny</t>
  </si>
  <si>
    <t>FEMA.05.01</t>
  </si>
  <si>
    <t>Dostępność szkół dla osób ze specjalnymi potrzebami</t>
  </si>
  <si>
    <t>FEMA.05.02</t>
  </si>
  <si>
    <t>Dostępność szkół dla osób ze specjalnymi potrzebami w ZIT</t>
  </si>
  <si>
    <t>FEMA.05.03</t>
  </si>
  <si>
    <t>Infrastruktura w edukacji zawodowej</t>
  </si>
  <si>
    <t>FEMA.05.04</t>
  </si>
  <si>
    <t>Infrastruktura w edukacji zawodowej w ZIT</t>
  </si>
  <si>
    <t>Ochrona zdrowia</t>
  </si>
  <si>
    <t>FEMA.05.07</t>
  </si>
  <si>
    <t>Aktywizacja zawodowa osób bezrobotnych</t>
  </si>
  <si>
    <t>FEMA.06.02</t>
  </si>
  <si>
    <t>Aktywizacja zawodowa osób młodych przez OHP</t>
  </si>
  <si>
    <t>Nowoczesne, regionalne służby zatrudnienia</t>
  </si>
  <si>
    <t>FEMA.06.04</t>
  </si>
  <si>
    <t>Aktywizacja zawodowa biernych zawodowo kobiet</t>
  </si>
  <si>
    <t>FEMA.06.05</t>
  </si>
  <si>
    <t>Wsparcie dla pracodawców i pracowników</t>
  </si>
  <si>
    <t>Zdrowie pracowników</t>
  </si>
  <si>
    <t>Wzmocnienie kompetencji uczniów</t>
  </si>
  <si>
    <t>Wzmocnienie kompetencji uczniów w ZIT</t>
  </si>
  <si>
    <t>FEMA.07.04</t>
  </si>
  <si>
    <t>Edukacja osób dorosłych</t>
  </si>
  <si>
    <t>Edukacja osób dorosłych poza PSF</t>
  </si>
  <si>
    <t>FEMA.08.02</t>
  </si>
  <si>
    <t>Potencjał partnerów społecznych i organizacji pozarządowych</t>
  </si>
  <si>
    <t>FEMA.08.04</t>
  </si>
  <si>
    <t>Integracja społeczno-zawodowa obywateli państw trzecich</t>
  </si>
  <si>
    <t>Usługi społeczne na rzecz rodzin</t>
  </si>
  <si>
    <t>FEMA.08.08</t>
  </si>
  <si>
    <t>Integracja społeczna Romów</t>
  </si>
  <si>
    <t>Rewitalizacja miast</t>
  </si>
  <si>
    <t>FEMA.09.02</t>
  </si>
  <si>
    <t>FEMA.09.03</t>
  </si>
  <si>
    <t>Mazowieckie Centrum Wsparcia Doradczego</t>
  </si>
  <si>
    <t>FEMA.09.04</t>
  </si>
  <si>
    <t>Metropolitalne Centrum Wsparcia Doradczego</t>
  </si>
  <si>
    <t>FEMA.10.01</t>
  </si>
  <si>
    <t>FEMA.11.01</t>
  </si>
  <si>
    <t>Bony na innowacje dla MŚP</t>
  </si>
  <si>
    <t>FEMP.01.03</t>
  </si>
  <si>
    <t>Infrastruktura badawczo-rozwojowa przedsiębiorstw</t>
  </si>
  <si>
    <t>FEMP.01.04</t>
  </si>
  <si>
    <t>Infrastruktura badawcza sektora nauki</t>
  </si>
  <si>
    <t>Regionalny ekosystem innowacji</t>
  </si>
  <si>
    <t>Cyfrowe rozwiązania w e-administracji</t>
  </si>
  <si>
    <t>FEMP.01.07</t>
  </si>
  <si>
    <t>Cyfrowe rozwiązania dla geodezji</t>
  </si>
  <si>
    <t>Rozwój e-zdrowia w województwie małopolskim</t>
  </si>
  <si>
    <t>FEMP.01.09</t>
  </si>
  <si>
    <t>Rozwój e-kultury w województwie małopolskim</t>
  </si>
  <si>
    <t>FEMP.01.10</t>
  </si>
  <si>
    <t>Inwestycje rozwojowe przedsiębiorstw - Instrumenty Finansowe</t>
  </si>
  <si>
    <t>FEMP.01.11</t>
  </si>
  <si>
    <t>Rozwój MŚP w obszarze cyfryzacji i Przemysłu 4.0.</t>
  </si>
  <si>
    <t>FEMP.01.12</t>
  </si>
  <si>
    <t>Wdrażanie innowacji</t>
  </si>
  <si>
    <t>Wsparcie dla firm we wczesnej fazie rozwoju</t>
  </si>
  <si>
    <t>FEMP.02.01</t>
  </si>
  <si>
    <t>Poprawa efektywności energetycznej - Instrumenty finansowe</t>
  </si>
  <si>
    <t>Poprawa efektywności energetycznej - dotacja</t>
  </si>
  <si>
    <t>Model szkół neutralnych klimatycznie</t>
  </si>
  <si>
    <t>Rozwój sieci ciepłowniczych</t>
  </si>
  <si>
    <t>Wdrażanie Programu ochrony powietrza</t>
  </si>
  <si>
    <t>Rozpowszechnianie rozwoju OZE - dotacja</t>
  </si>
  <si>
    <t>Wsparcie rozwoju OZE - dotacja</t>
  </si>
  <si>
    <t>FEMP.02.08</t>
  </si>
  <si>
    <t>Wsparcie rozwoju OZE - Instrumenty finansowe</t>
  </si>
  <si>
    <t>Gospodarowanie wodami</t>
  </si>
  <si>
    <t>FEMP.02.10</t>
  </si>
  <si>
    <t>Przeciwdziałanie klęskom żywiołowym</t>
  </si>
  <si>
    <t>Wsparcie służb ratunkowych</t>
  </si>
  <si>
    <t>FEMP.02.12</t>
  </si>
  <si>
    <t>Rozwijanie systemu gospodarki wodno-ściekowej</t>
  </si>
  <si>
    <t>Rozwijanie systemu gospodarki odpadami</t>
  </si>
  <si>
    <t>Ochrona różnorodności biologicznej</t>
  </si>
  <si>
    <t>Likwidacja odpadów niebezpiecznych</t>
  </si>
  <si>
    <t>FEMP.02.18</t>
  </si>
  <si>
    <t>Poprawa efektywności energetycznej ZIT - Instrument finansowy</t>
  </si>
  <si>
    <t>Poprawa efektywności energetycznej -  ZIT - dotacja</t>
  </si>
  <si>
    <t>Rozwój sieci ciepłowniczych - ZIT</t>
  </si>
  <si>
    <t>Wsparcie rozwoju OZE - ZIT - dotacja</t>
  </si>
  <si>
    <t>FEMP.02.22</t>
  </si>
  <si>
    <t>Wsparcie rozwoju OZE - ZIT - Instrumenty finansowe</t>
  </si>
  <si>
    <t>Gospodarowanie wodami - ZIT</t>
  </si>
  <si>
    <t>Rozwijanie systemu gospodarki wodno-ściekowej - ZIT</t>
  </si>
  <si>
    <t>Rozwijanie systemu gospodarki odpadami - ZIT</t>
  </si>
  <si>
    <t>Rozwój zielonej i niebieskiej infrastruktury w miastach – ZIT</t>
  </si>
  <si>
    <t>Gospodarowanie wodami – IIT OPK</t>
  </si>
  <si>
    <t>FEMP.02.28</t>
  </si>
  <si>
    <t>Rozwijanie systemu gospodarki wodno-ściekowej – IIT OPK</t>
  </si>
  <si>
    <t>Rozwijanie systemu gospodarki odpadami – IIT OPK</t>
  </si>
  <si>
    <t>Rozwój zielonej i niebieskiej infrastruktury w miastach oraz rekultywacja terenów zdegradowanych – IIT OPK</t>
  </si>
  <si>
    <t>Transport miejski - ZIT</t>
  </si>
  <si>
    <t>FEMP.03.02</t>
  </si>
  <si>
    <t>Transport miejski</t>
  </si>
  <si>
    <t>Transport miejski – IIT OPK</t>
  </si>
  <si>
    <t>Drogi regionalne</t>
  </si>
  <si>
    <t>Bezpieczeństwo ruchu</t>
  </si>
  <si>
    <t>FEMP.04.03</t>
  </si>
  <si>
    <t>Drogi powiatowe</t>
  </si>
  <si>
    <t>Transport pozamiejski - tabor</t>
  </si>
  <si>
    <t>Transport pozamiejski - infrastruktura</t>
  </si>
  <si>
    <t>Drogi powiatowe - ZIT</t>
  </si>
  <si>
    <t>FEMP.05.01</t>
  </si>
  <si>
    <t>Infrastruktura szkół podstawowych i ponadpodstawowych prowadzących kształcenie ogólne</t>
  </si>
  <si>
    <t>Infrastruktura ośrodków wychowania przedszkolnego</t>
  </si>
  <si>
    <t>Infrastruktura kształcenia zawodowego</t>
  </si>
  <si>
    <t>FEMP.05.04</t>
  </si>
  <si>
    <t>Infrastruktura szkoleniowa</t>
  </si>
  <si>
    <t>Infrastruktura edukacji - ZIT</t>
  </si>
  <si>
    <t>FEMP.05.06</t>
  </si>
  <si>
    <t>Infrastruktura opieki w społeczności lokalnej</t>
  </si>
  <si>
    <t>FEMP.05.07</t>
  </si>
  <si>
    <t>Infrastruktura związana z zapewnieniem opieki w społeczności lokalnej - ZIT</t>
  </si>
  <si>
    <t>Opieka długoterminowa, paliatywna i hospicyjna</t>
  </si>
  <si>
    <t>Mieszkalnictwo wspomagane i treningowe</t>
  </si>
  <si>
    <t>Infrastruktura podmiotów reintegracji</t>
  </si>
  <si>
    <t>Wsparcie Podstawowej Opieki Zdrowotnej / Ambulatoryjnej Opieki Specjalistycznej / leczenia jednego dnia</t>
  </si>
  <si>
    <t>Wsparcie Podstawowej Opieki Zdrowotnej / Ambulatoryjnej Opieki Specjalistycznej / leczenia jednego dnia – ZIT</t>
  </si>
  <si>
    <t>Środowiskowa opieka psychiatryczna dla dzieci, młodzieży i dorosłych</t>
  </si>
  <si>
    <t>Środowiskowa opieka psychiatryczna dla dzieci, młodzieży i dorosłych – ZIT</t>
  </si>
  <si>
    <t>Dzienne Domy Opieki Medycznej</t>
  </si>
  <si>
    <t>FEMP.05.16</t>
  </si>
  <si>
    <t>Dzienne Domy Opieki Medycznej - ZIT</t>
  </si>
  <si>
    <t>Infrastruktura regionalnych instytucji kultury</t>
  </si>
  <si>
    <t>Regionalna oferta turystyczna</t>
  </si>
  <si>
    <t>Regionalne ścieżki rowerowe VeloMałopolska</t>
  </si>
  <si>
    <t>Aktywizacja zawodowa – projekty powiatowych urzędów pracy</t>
  </si>
  <si>
    <t>Aktywizacja zawodowa – projekty Komendy Wojewódzkiej Ochotniczych Hufców Pracy</t>
  </si>
  <si>
    <t>FEMP.06.03</t>
  </si>
  <si>
    <t>Wsparcie dla reemigrantów</t>
  </si>
  <si>
    <t>Działania na rzecz poprawy sytuacji osób na rynku pracy</t>
  </si>
  <si>
    <t>Wsparcie na rzecz równouprawnienia oraz godzenia życia zawodowego z prywatnym</t>
  </si>
  <si>
    <t>Rozwój kompetencji kadr i adaptacja do zmian</t>
  </si>
  <si>
    <t>Wsparcie na rzecz zarządzania różnorodnością u pracodawców</t>
  </si>
  <si>
    <t>FEMP.06.09</t>
  </si>
  <si>
    <t>Wsparcie wychowania przedszkolnego</t>
  </si>
  <si>
    <t>Wsparcie kształcenia ogólnego</t>
  </si>
  <si>
    <t>Wsparcie kształcenia zawodowego</t>
  </si>
  <si>
    <t>Edukacja - projekty Województwa Małopolskiego</t>
  </si>
  <si>
    <t>FEMP.06.13</t>
  </si>
  <si>
    <t>Lokalne inicjatywy edukacyjne</t>
  </si>
  <si>
    <t>Kształcenie osób dorosłych w systemie popytowym</t>
  </si>
  <si>
    <t>Kształcenie osób dorosłych poza systemem popytowym</t>
  </si>
  <si>
    <t>Aktywizacja społeczno-zawodowa</t>
  </si>
  <si>
    <t>Aktywizacja społeczno-zawodowa - RLKS</t>
  </si>
  <si>
    <t>Wsparcie podmiotów ekonomii społecznej oraz przedsiębiorstw społecznych</t>
  </si>
  <si>
    <t>Kompleksowe wsparcie obywateli państw trzecich</t>
  </si>
  <si>
    <t>Wsparcie społeczności romskiej</t>
  </si>
  <si>
    <t>FEMP.06.21</t>
  </si>
  <si>
    <t>Wsparcie usług społecznych w regionie</t>
  </si>
  <si>
    <t>Wsparcie usług społecznych i zdrowotnych w regionie - RLKS</t>
  </si>
  <si>
    <t>Włączenie społeczne - projekty Województwa Małopolskiego</t>
  </si>
  <si>
    <t>Wsparcie usług zdrowotnych - konkursy</t>
  </si>
  <si>
    <t>FEMP.06.26</t>
  </si>
  <si>
    <t>Integracja społeczna osób w szczególnie trudnej sytuacji życiowej</t>
  </si>
  <si>
    <t>Budowanie potencjału partnerów i organizacji społeczeństwa obywatelskiego w obszarach wsparcia EFS+</t>
  </si>
  <si>
    <t>Nauka i innowacja w małopolskich szkołach</t>
  </si>
  <si>
    <t>Wsparcie wychowania przedszkolnego - ZIT</t>
  </si>
  <si>
    <t>Wsparcie kształcenia ogólnego - ZIT</t>
  </si>
  <si>
    <t>Wsparcie kształcenia zawodowego - ZIT</t>
  </si>
  <si>
    <t>Aktywizacja społeczno-zawodowa - ZIT</t>
  </si>
  <si>
    <t>Wsparcie usług społecznych w regionie - ZIT</t>
  </si>
  <si>
    <t>Wsparcie usług zdrowotnych - ZIT</t>
  </si>
  <si>
    <t>Transformacja cyfrowa szkół</t>
  </si>
  <si>
    <t>Wsparcie wychowania przedszkolnego – IIT OPK</t>
  </si>
  <si>
    <t>Wsparcie kształcenia ogólnego – IIT OPK</t>
  </si>
  <si>
    <t>IIT - Wsparcie oddolnych inicjatyw na obszarach miejskich</t>
  </si>
  <si>
    <t>ZIT - Wsparcie oddolnych inicjatyw na obszarach miejskich</t>
  </si>
  <si>
    <t>IIT - Tereny inwestycyjne</t>
  </si>
  <si>
    <t>IIT- Rewitalizacja</t>
  </si>
  <si>
    <t>IIT- Obszary uzdrowiskowe</t>
  </si>
  <si>
    <t>RLKS - Wsparcie oddolnych inicjatyw na obszarach wiejskich</t>
  </si>
  <si>
    <t>Działania na rzecz poprawy sytuacji na rynku pracy</t>
  </si>
  <si>
    <t>Edukacja dla transformacji</t>
  </si>
  <si>
    <t>Wsparcie MŚP we wczesnej fazie funkcjonowania</t>
  </si>
  <si>
    <t>Inicjatywy lokalne na rzecz transformacji</t>
  </si>
  <si>
    <t>Wsparcie procesu sprawiedliwej transformacji</t>
  </si>
  <si>
    <t>FEMP.08.06</t>
  </si>
  <si>
    <t>Opieka nad osobami potrzebującymi wsparcia w codziennym funkcjonowaniu</t>
  </si>
  <si>
    <t>FEMP.08.07</t>
  </si>
  <si>
    <t>Rozwój firm wspierający sprawiedliwą transformację</t>
  </si>
  <si>
    <t>Pozyskiwanie inwestycji tworzących miejsca pracy</t>
  </si>
  <si>
    <t>Rozwój klastrów</t>
  </si>
  <si>
    <t>Transformacja energetyczna</t>
  </si>
  <si>
    <t>FEMP.08.12</t>
  </si>
  <si>
    <t>Transformacja transportu</t>
  </si>
  <si>
    <t>Zagospodarowanie terenów i obiektów zdegradowanych</t>
  </si>
  <si>
    <t>FEMP.08.14</t>
  </si>
  <si>
    <t>Transformacja klimatyczna</t>
  </si>
  <si>
    <t>Wsparcie wdrażania programu z FST</t>
  </si>
  <si>
    <t>Wsparcie wdrażania programu z EFRR</t>
  </si>
  <si>
    <t>FEMP.11.01</t>
  </si>
  <si>
    <t>Wsparcie wdrażania programu z EFS+</t>
  </si>
  <si>
    <t>FEOP.01.01</t>
  </si>
  <si>
    <t>Prace B+R i infrastruktura w MŚP</t>
  </si>
  <si>
    <t>FEOP.01.02</t>
  </si>
  <si>
    <t>Opolskie innowacyjne</t>
  </si>
  <si>
    <t>Infrastruktura B+R organizacji badawczych</t>
  </si>
  <si>
    <t>FEOP.01.04</t>
  </si>
  <si>
    <t>Cyfryzacja i e-usługi publiczne</t>
  </si>
  <si>
    <t>Wsparcie dla nowopowstałych MŚP</t>
  </si>
  <si>
    <t>FEOP.01.06</t>
  </si>
  <si>
    <t>Promocja MŚP, w tym wsparcie internacjonalizacji oraz promocji eksportu</t>
  </si>
  <si>
    <t>FEOP.01.07</t>
  </si>
  <si>
    <t>Opolskie konkurencyjne</t>
  </si>
  <si>
    <t>Wsparcie instytucji otoczenia biznesu</t>
  </si>
  <si>
    <t>Wdrożenie B+R przez MŚP</t>
  </si>
  <si>
    <t>FEOP.01.10</t>
  </si>
  <si>
    <t>Programy rozwojowe dla MŚP</t>
  </si>
  <si>
    <t>FEOP.01.11</t>
  </si>
  <si>
    <t>Instrumenty finansowe w gospodarce</t>
  </si>
  <si>
    <t>Poprawa efektywności energetycznej w województwie opolskim</t>
  </si>
  <si>
    <t>Europejska Inicjatywa Społeczna dla klimatu</t>
  </si>
  <si>
    <t>Zapobieganie zagrożeniom związanym ze zmianą klimatu</t>
  </si>
  <si>
    <t>Gospodarka wodno - ściekowa</t>
  </si>
  <si>
    <t>Odpady i gospodarka o obiegu zamkniętym</t>
  </si>
  <si>
    <t>FEOP.02.07</t>
  </si>
  <si>
    <t>Instrumenty finansowe w obszarze środowiska</t>
  </si>
  <si>
    <t>Mobilność mieszkańców</t>
  </si>
  <si>
    <t>FEOP.04.03</t>
  </si>
  <si>
    <t>Tabor kolejowy</t>
  </si>
  <si>
    <t>FEOP.05.01</t>
  </si>
  <si>
    <t>Aktywizacja zawodowa osób pozostających bez zatrudnienia realizowana przez PUP</t>
  </si>
  <si>
    <t>Aktywizacja zawodowa realizowana poza PUP</t>
  </si>
  <si>
    <t>Wyrównywanie szans kobiet i mężczyzn na rynku pracy</t>
  </si>
  <si>
    <t>FEOP.05.04</t>
  </si>
  <si>
    <t>Usługi zdrowotne dla pracujących i bezrobotnych</t>
  </si>
  <si>
    <t>Adaptacyjność pracodawców i pracowników oraz elastyczne formy zatrudnienia</t>
  </si>
  <si>
    <t>FEOP.05.06</t>
  </si>
  <si>
    <t>FEOP.05.07</t>
  </si>
  <si>
    <t>FEOP.05.08</t>
  </si>
  <si>
    <t>Program pomocy stypendialnej</t>
  </si>
  <si>
    <t>Kształcenie ustawiczne</t>
  </si>
  <si>
    <t>Wsparcie ekonomii społecznej</t>
  </si>
  <si>
    <t>FEOP.06.02</t>
  </si>
  <si>
    <t>Aktywizacja społeczno-zawodowa osób zagrożonych ubóstwem i wykluczeniem społecznym</t>
  </si>
  <si>
    <t>Budowanie potencjału partnerów społecznych oraz organizacji społeczeństwa obywatelskiego</t>
  </si>
  <si>
    <t>FEOP.06.04</t>
  </si>
  <si>
    <t>Wspieranie integracji społeczno-gospodarczej obywateli państw trzecich, w tym migrantów</t>
  </si>
  <si>
    <t>FEOP.06.05</t>
  </si>
  <si>
    <t>Wsparcie integracji społecznej społeczności romskiej</t>
  </si>
  <si>
    <t>FEOP.06.06</t>
  </si>
  <si>
    <t>FEOP.06.07</t>
  </si>
  <si>
    <t>Profilaktyka zachowań społecznych dzieci i młodzieży</t>
  </si>
  <si>
    <t>FEOP.07.01</t>
  </si>
  <si>
    <t>Usługi zdrowotne i społeczne oraz opieka długoterminowa</t>
  </si>
  <si>
    <t>FEOP.08.01</t>
  </si>
  <si>
    <t>Europejski Budżet Obywatelski</t>
  </si>
  <si>
    <t>Inwestycje w infrastrukturę edukacyjną</t>
  </si>
  <si>
    <t>Inwestycje w infrastrukturę społeczną</t>
  </si>
  <si>
    <t>Dziedzictwo kulturowe i kultura, rozwój turystyki na obszarach miejskich - Aglomeracja Opolska</t>
  </si>
  <si>
    <t>Rewitalizacja na obszarach miejskich</t>
  </si>
  <si>
    <t>FEOP.10.03</t>
  </si>
  <si>
    <t>Europejska Inicjatywa Społeczna - Aglomeracja Opolska</t>
  </si>
  <si>
    <t>Dziedzictwo kulturowe i kultura, rozwój turystyki na obszarach innych niż miejskie - 4 subregiony</t>
  </si>
  <si>
    <t>Rewitalizacja na obszarach innych niż miejskie</t>
  </si>
  <si>
    <t>Europejska Inicjatywa Społeczna - 4 subregiony</t>
  </si>
  <si>
    <t>FEOP.12.01</t>
  </si>
  <si>
    <t>Rozwój regionalnego potencjału B+R</t>
  </si>
  <si>
    <t>Rozwój przez cyfryzację</t>
  </si>
  <si>
    <t>FEPD.01.03</t>
  </si>
  <si>
    <t>Pożyczki na cyfryzację</t>
  </si>
  <si>
    <t>Zintegrowana terytorialnie cyfryzacja</t>
  </si>
  <si>
    <t>Wzrost konkurencyjności podlaskich przedsiębiorstw</t>
  </si>
  <si>
    <t>FEPD.01.06</t>
  </si>
  <si>
    <t>Wsparcie zwrotne na innowacje</t>
  </si>
  <si>
    <t>FEPD.02.02</t>
  </si>
  <si>
    <t>Pożyczki na efektywność energetyczną</t>
  </si>
  <si>
    <t>Zintegrowana terytorialnie efektywność energetyczna</t>
  </si>
  <si>
    <t>Energia odnawialna</t>
  </si>
  <si>
    <t>FEPD.02.05</t>
  </si>
  <si>
    <t>Pożyczki na energię odnawialną</t>
  </si>
  <si>
    <t>Zintegrowana terytorialnie energia odnawialna</t>
  </si>
  <si>
    <t>FEPD.02.07</t>
  </si>
  <si>
    <t>Zintegrowana terytorialnie adaptacja do zmian klimatu</t>
  </si>
  <si>
    <t>Gospodarka wodna i ściekowa</t>
  </si>
  <si>
    <t>FEPD.02.12</t>
  </si>
  <si>
    <t>Zintegrowana terytorialnie ochrona przyrody</t>
  </si>
  <si>
    <t>Transport regionalny</t>
  </si>
  <si>
    <t>Inwestycje w edukację</t>
  </si>
  <si>
    <t>Zintegrowane terytorialnie inwestycje w edukację</t>
  </si>
  <si>
    <t>Inwestycje społeczne</t>
  </si>
  <si>
    <t>Zintegrowane terytorialnie inwestycje społeczne</t>
  </si>
  <si>
    <t>Inwestycje w ochronę zdrowia</t>
  </si>
  <si>
    <t>Inwestycje w kulturę i turystykę</t>
  </si>
  <si>
    <t>Rewitalizacja miejska</t>
  </si>
  <si>
    <t>Zintegrowana terytorialnie kultura i turystyka miejska</t>
  </si>
  <si>
    <t>Lokalna rewitalizacja</t>
  </si>
  <si>
    <t>FEPD.05.04</t>
  </si>
  <si>
    <t>Lokalna kultura i turystyka</t>
  </si>
  <si>
    <t>FEPD.06.02</t>
  </si>
  <si>
    <t>Zintegrowana terytorialnie mobilność miejska</t>
  </si>
  <si>
    <t>Wspieranie zatrudnienia w regionie</t>
  </si>
  <si>
    <t>FEPD.07.02</t>
  </si>
  <si>
    <t>Wspieranie równego dostępu do rynku pracy</t>
  </si>
  <si>
    <t>Rozwój kadr regionalnej gospodarki</t>
  </si>
  <si>
    <t>Wspieranie uczenia się przez całe życie</t>
  </si>
  <si>
    <t>Wspieranie zatrudnienia w regionie – projekty podmiotów innych niż PUP</t>
  </si>
  <si>
    <t>Rozwój edukacji i kształcenia</t>
  </si>
  <si>
    <t>Zintegrowany terytorialnie rozwój edukacji i kształcenia</t>
  </si>
  <si>
    <t>Zwiększenie aktywności społeczno-zawodowej</t>
  </si>
  <si>
    <t>Wzrost dostępności usług społecznych</t>
  </si>
  <si>
    <t>Wzmocnienie aktywnej integracji społecznej</t>
  </si>
  <si>
    <t>FEPD.09.01</t>
  </si>
  <si>
    <t>Rozwój lokalnej edukacji i kształcenia</t>
  </si>
  <si>
    <t>FEPD.09.02</t>
  </si>
  <si>
    <t>Zwiększenie lokalnej aktywności społeczno-zawodowej</t>
  </si>
  <si>
    <t>FEPD.09.03</t>
  </si>
  <si>
    <t>Wzrost dostępności lokalnych usług społecznych</t>
  </si>
  <si>
    <t>FEPD.09.04</t>
  </si>
  <si>
    <t>Wzmocnienie lokalnej aktywnej integracji społecznej</t>
  </si>
  <si>
    <t>FEPD.10.01</t>
  </si>
  <si>
    <t>Lokalna energia odnawialna</t>
  </si>
  <si>
    <t>Badania i rozwój</t>
  </si>
  <si>
    <t>FEPK.01.02</t>
  </si>
  <si>
    <t>Wsparcie MŚP -dotacja</t>
  </si>
  <si>
    <t>FEPK.01.04</t>
  </si>
  <si>
    <t>Wsparcie MŚP – IF</t>
  </si>
  <si>
    <t>FEPK.01.05</t>
  </si>
  <si>
    <t>Regionalne Inteligentne Specjalizacje</t>
  </si>
  <si>
    <t>Poprawa jakości powietrza – dotacja</t>
  </si>
  <si>
    <t>FEPK.02.02</t>
  </si>
  <si>
    <t>Poprawa jakości powietrza – IF</t>
  </si>
  <si>
    <t>FEPK.02.03</t>
  </si>
  <si>
    <t>Odnawialne źródła energii – dotacja</t>
  </si>
  <si>
    <t>FEPK.02.04</t>
  </si>
  <si>
    <t>FEPK.02.06</t>
  </si>
  <si>
    <t>Zrównoważona gospodarka wodno - ściekowa</t>
  </si>
  <si>
    <t>Ochrona przyrody i różnorodności biologicznej</t>
  </si>
  <si>
    <t>Zrównoważona mobilność miejska – ZIT</t>
  </si>
  <si>
    <t>FEPK.04.01</t>
  </si>
  <si>
    <t>FEPK.04.02</t>
  </si>
  <si>
    <t>Zrównoważony transport pozamiejski</t>
  </si>
  <si>
    <t>FEPK.05.01</t>
  </si>
  <si>
    <t>Edukacja</t>
  </si>
  <si>
    <t>FEPK.05.03</t>
  </si>
  <si>
    <t>Dostępność</t>
  </si>
  <si>
    <t>FEPK.05.04</t>
  </si>
  <si>
    <t>FEPK.05.05</t>
  </si>
  <si>
    <t>Kultura</t>
  </si>
  <si>
    <t>Szlaki turystyczne</t>
  </si>
  <si>
    <t>Zrównoważony rozwój miejskich obszarów funkcjonalnych</t>
  </si>
  <si>
    <t>Zrównoważony rozwój obszarów wiejskich i małych miast</t>
  </si>
  <si>
    <t>FEPK.07.01</t>
  </si>
  <si>
    <t>Aktywizacja zawodowa osób pozostających bez pracy</t>
  </si>
  <si>
    <t>Aktywizacja młodzieży w szczególnie trudnej sytuacji</t>
  </si>
  <si>
    <t>FEPK.07.03</t>
  </si>
  <si>
    <t>Aktywizacja osób młodych pozostających bez pracy/ wsparcie rozwoju przedsiębiorczości</t>
  </si>
  <si>
    <t>FEPK.07.04</t>
  </si>
  <si>
    <t>Poprawa sytuacji na rynku pracy osób ubogich pracujących, oraz odchodzących z rolnictwa</t>
  </si>
  <si>
    <t>FEPK.07.05</t>
  </si>
  <si>
    <t>Inicjatywa ALMA</t>
  </si>
  <si>
    <t>FEPK.07.06</t>
  </si>
  <si>
    <t>Wsparcie Publicznych Służb Zatrudnienia oraz innych Instytucji rynku pracy</t>
  </si>
  <si>
    <t>Aktywizacja zdrowotna pracowników</t>
  </si>
  <si>
    <t>Wsparcie procesów adaptacyjnych i modernizacyjnych pracowników oraz przedsiębiorców</t>
  </si>
  <si>
    <t>FEPK.07.09</t>
  </si>
  <si>
    <t>Rozwój kwalifikacji i kompetencji kadr</t>
  </si>
  <si>
    <t>FEPK.07.10</t>
  </si>
  <si>
    <t>Kształtowanie kompetencji w zakresie robotyki i programowania</t>
  </si>
  <si>
    <t>Szkolnictwo ogólne</t>
  </si>
  <si>
    <t>Szkolnictwo zawodowe</t>
  </si>
  <si>
    <t>FEPK.07.14</t>
  </si>
  <si>
    <t>Wsparcie osób dorosłych w zdobywaniu i uzupełnianiu kwalifikacji i kompetencji</t>
  </si>
  <si>
    <t>FEPK.07.16</t>
  </si>
  <si>
    <t>FEPK.07.18</t>
  </si>
  <si>
    <t>Usługi społeczne i zdrowotne świadczone w społeczności lokalnej</t>
  </si>
  <si>
    <t>FEPK.07.19</t>
  </si>
  <si>
    <t>Integracja społeczna</t>
  </si>
  <si>
    <t>Rozwój zdolności uczniów poza edukacją formalną</t>
  </si>
  <si>
    <t>FEPK.08.02</t>
  </si>
  <si>
    <t>Zarządzanie Lokalną Strategią Rozwoju</t>
  </si>
  <si>
    <t>Usługi społeczne świadczone w społeczności lokalnej</t>
  </si>
  <si>
    <t>FEPM.01.01</t>
  </si>
  <si>
    <t>Badania i innowacje w przedsiębiorstwach</t>
  </si>
  <si>
    <t>FEPM.01.02</t>
  </si>
  <si>
    <t>Badania i innowacje w przedsiębiorstwach – wsparcie pozadotacyjne</t>
  </si>
  <si>
    <t>Wsparcie przedsiębiorstw</t>
  </si>
  <si>
    <t>FEPM.01.06</t>
  </si>
  <si>
    <t>Wsparcie MŚP – wsparcie pozadotacyjne</t>
  </si>
  <si>
    <t>FEPM.02.01</t>
  </si>
  <si>
    <t>Efektywność energetyczna – ZIT na terenie obszaru metropolitalnego</t>
  </si>
  <si>
    <t>Efektywność energetyczna – ZIT poza terenem obszaru metropolitalnego</t>
  </si>
  <si>
    <t>FEPM.02.04</t>
  </si>
  <si>
    <t>Efektywność energetyczna – programy rewitalizacji</t>
  </si>
  <si>
    <t>FEPM.02.05</t>
  </si>
  <si>
    <t>Efektywność energetyczna – wsparcie pozadotacyjne</t>
  </si>
  <si>
    <t>Odnawialne źródła energii – RLKS</t>
  </si>
  <si>
    <t>FEPM.02.08</t>
  </si>
  <si>
    <t>Odnawialne źródła energii – wsparcie pozadotacyjne</t>
  </si>
  <si>
    <t>Przystosowanie do zmian klimatu</t>
  </si>
  <si>
    <t>FEPM.02.10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</si>
  <si>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</si>
  <si>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</si>
  <si>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</si>
  <si>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FEPM.02.13</t>
  </si>
  <si>
    <t>FEPM.02.14</t>
  </si>
  <si>
    <t>Gospodarka o obiegu zamkniętym – wsparcie pozadotacyjne</t>
  </si>
  <si>
    <t>FEPM.02.15</t>
  </si>
  <si>
    <t>Różnorodność biologiczna i krajobrazu</t>
  </si>
  <si>
    <t>FEPM.02.16</t>
  </si>
  <si>
    <t>Różnorodność biologiczna i krajobrazu – ZIT poza terenem obszaru metropolitalnego</t>
  </si>
  <si>
    <t>FEPM.02.17</t>
  </si>
  <si>
    <t>Różnorodność biologiczna i krajobrazu – RLKS</t>
  </si>
  <si>
    <t>Mobilność miejska – ZIT na terenie obszaru metropolitalnego</t>
  </si>
  <si>
    <t>Mobilność miejska – ZIT poza terenem obszaru metropolitalnego</t>
  </si>
  <si>
    <t>FEPM.04.01</t>
  </si>
  <si>
    <t>FEPM.04.02</t>
  </si>
  <si>
    <t>FEPM.05.01</t>
  </si>
  <si>
    <t>Rynek pracy</t>
  </si>
  <si>
    <t>FEPM.05.02</t>
  </si>
  <si>
    <t>Rynek pracy – projekty powiatowych urzędów pracy</t>
  </si>
  <si>
    <t>Modernizacja instytucji rynku pracy</t>
  </si>
  <si>
    <t>Kobiety na rynku pracy</t>
  </si>
  <si>
    <t>FEPM.05.05</t>
  </si>
  <si>
    <t>Aktywne i zdrowe starzenie się</t>
  </si>
  <si>
    <t>FEPM.05.06</t>
  </si>
  <si>
    <t>Adaptacyjność pracowników i pracodawców</t>
  </si>
  <si>
    <t>FEPM.05.07</t>
  </si>
  <si>
    <t>FEPM.05.08</t>
  </si>
  <si>
    <t>Edukacja ogólna i zawodowa</t>
  </si>
  <si>
    <t>FEPM.05.10</t>
  </si>
  <si>
    <t>Kształcenie ustawiczne – wsparcie pozadotacyjne</t>
  </si>
  <si>
    <t>FEPM.05.11</t>
  </si>
  <si>
    <t>Aktywne włączenie społeczne</t>
  </si>
  <si>
    <t>FEPM.05.12</t>
  </si>
  <si>
    <t>Aktywne włączenie społeczne – programy rewitalizacji</t>
  </si>
  <si>
    <t>FEPM.05.13</t>
  </si>
  <si>
    <t>Rozwój ekonomii społecznej</t>
  </si>
  <si>
    <t>FEPM.05.15</t>
  </si>
  <si>
    <t>Integracja migrantów – ZIT na terenie obszaru metropolitalnego</t>
  </si>
  <si>
    <t>Integracja migrantów – ZIT poza terenem obszaru metropolitalnego</t>
  </si>
  <si>
    <t>FEPM.05.17</t>
  </si>
  <si>
    <t>FEPM.05.18</t>
  </si>
  <si>
    <t>Usługi społeczne i zdrowotne – ZIT na terenie obszaru metropolitalnego</t>
  </si>
  <si>
    <t>FEPM.05.19</t>
  </si>
  <si>
    <t>Usługi społeczne i zdrowotne – programy rewitalizacji</t>
  </si>
  <si>
    <t>Usługi społeczne i zdrowotne – RLKS</t>
  </si>
  <si>
    <t>Aktywność obywatelska</t>
  </si>
  <si>
    <t>FEPM.06.01</t>
  </si>
  <si>
    <t>Infrastruktura edukacji przedszkolnej</t>
  </si>
  <si>
    <t>FEPM.06.02</t>
  </si>
  <si>
    <t>Infrastruktura edukacji włączającej i zawodowej</t>
  </si>
  <si>
    <t>FEPM.06.03</t>
  </si>
  <si>
    <t>FEPM.06.04</t>
  </si>
  <si>
    <t>Infrastruktura społeczna – ZIT na terenie obszaru metropolitalnego</t>
  </si>
  <si>
    <t>FEPM.06.05</t>
  </si>
  <si>
    <t>Infrastruktura społeczna – programy rewitalizacji</t>
  </si>
  <si>
    <t>FEPM.06.06</t>
  </si>
  <si>
    <t>Infrastruktura społeczna – RLKS</t>
  </si>
  <si>
    <t>FEPM.06.08</t>
  </si>
  <si>
    <t>Infrastruktura zdrowia – ZIT na terenie obszaru metropolitalnego</t>
  </si>
  <si>
    <t>FEPM.06.09</t>
  </si>
  <si>
    <t>Infrastruktura zdrowia – ZIT poza terenem obszaru metropolitalnego</t>
  </si>
  <si>
    <t>FEPM.06.10</t>
  </si>
  <si>
    <t>Infrastruktura kultury</t>
  </si>
  <si>
    <t>FEPM.06.11</t>
  </si>
  <si>
    <t>Infrastruktura turystyki</t>
  </si>
  <si>
    <t>FEPM.06.12</t>
  </si>
  <si>
    <t>Infrastruktura turystyki – RLKS</t>
  </si>
  <si>
    <t>FEPM.07.01</t>
  </si>
  <si>
    <t>FEPM.08.01</t>
  </si>
  <si>
    <t>FEPM.09.01</t>
  </si>
  <si>
    <t>Małe projekty B+R</t>
  </si>
  <si>
    <t>FEPZ.01.04</t>
  </si>
  <si>
    <t>Wzmocnienie procesu przedsiębiorczego odkrywania i rozwój ekosystemu innowacji</t>
  </si>
  <si>
    <t>Rozwój i podnoszenie jakości e-usług sektora publicznego</t>
  </si>
  <si>
    <t>FEPZ.01.06</t>
  </si>
  <si>
    <t>Wsparcie innowacyjnych inwestycji przedsiębiorstw</t>
  </si>
  <si>
    <t>FEPZ.01.07</t>
  </si>
  <si>
    <t>Wsparcie rozwoju przedsiębiorstw poprzez instrumenty finansowe</t>
  </si>
  <si>
    <t>FEPZ.01.08</t>
  </si>
  <si>
    <t>Promocja innowacji i przedsiębiorczości oraz profesjonalizacja obsługi inwestorów</t>
  </si>
  <si>
    <t>Przygotowanie i wdrożenie nowych modeli biznesowych przedsiębiorstw (w tym wspólne projekty przedsiębiorstw i IOB)</t>
  </si>
  <si>
    <t>FEPZ.02.01</t>
  </si>
  <si>
    <t>Wsparcie efektywności energetycznej poprzez instrumenty finansowe</t>
  </si>
  <si>
    <t>FEPZ.02.03</t>
  </si>
  <si>
    <t>Zwiększenie efektywności energetycznej budynków mieszkalnych</t>
  </si>
  <si>
    <t>Efektywne systemy ciepłownicze</t>
  </si>
  <si>
    <t>Zwiększenie efektywności energetycznej budynków użyteczności publicznej (ZIT)</t>
  </si>
  <si>
    <t>Zwiększenie efektywności energetycznej budynków użyteczności publicznej (IIT)</t>
  </si>
  <si>
    <t>FEPZ.02.09</t>
  </si>
  <si>
    <t>Wsparcie rozwoju OZE poprzez instrumenty finansowe</t>
  </si>
  <si>
    <t>Adaptacja do zmian klimatu (ZIT)</t>
  </si>
  <si>
    <t>Adaptacja do zmian klimatu (IIT)</t>
  </si>
  <si>
    <t>FEPZ.02.15</t>
  </si>
  <si>
    <t>Wzmocnienie służb ratownictwa</t>
  </si>
  <si>
    <t>FEPZ.02.16</t>
  </si>
  <si>
    <t>Odprowadzanie i oczyszczanie ścieków</t>
  </si>
  <si>
    <t>FEPZ.02.17</t>
  </si>
  <si>
    <t>Ograniczenie strat wody i poprawa jakości wody</t>
  </si>
  <si>
    <t>Gospodarowanie odpadami komunalnymi</t>
  </si>
  <si>
    <t>FEPZ.02.19</t>
  </si>
  <si>
    <t>Gospodarowanie odpadami przemysłowymi i niebezpiecznymi</t>
  </si>
  <si>
    <t>FEPZ.02.20</t>
  </si>
  <si>
    <t>Wsparcie transformacji w kierunku GOZ poprzez instrumenty finansowe</t>
  </si>
  <si>
    <t>Ochrona przyrody i jej zasobów</t>
  </si>
  <si>
    <t>Ochrona powierzchni ziemi i ograniczenie zanieczyszczeń</t>
  </si>
  <si>
    <t>Czysty transport miejski (ZIT)</t>
  </si>
  <si>
    <t>Infrastruktura transportowa</t>
  </si>
  <si>
    <t>Infrastruktura rowerowa</t>
  </si>
  <si>
    <t>Zakup taboru kolejowego na potrzeby przewozów regionalnych</t>
  </si>
  <si>
    <t>FEPZ.05.01</t>
  </si>
  <si>
    <t>Poprawa dostępności infrastruktury edukacji ogólnej</t>
  </si>
  <si>
    <t>Infrastruktura szkolnictwa wyższego</t>
  </si>
  <si>
    <t>Rozwój mieszkalnictwa wspomaganego i treningowego</t>
  </si>
  <si>
    <t>Zintegrowane działania na rzecz włączenia społeczno-gospodarczego</t>
  </si>
  <si>
    <t>Wsparcie infrastruktury rodzinnych domów dziecka</t>
  </si>
  <si>
    <t>FEPZ.05.08</t>
  </si>
  <si>
    <t>Dostępne i efektywne usługi zdrowotne</t>
  </si>
  <si>
    <t>Rozwój i wzmocnienie potencjału turystycznego regionu</t>
  </si>
  <si>
    <t>Włączenie społeczne poprzez kulturę</t>
  </si>
  <si>
    <t>Aktywizacja zawodowa osób pozostających bez pracy - projekty Powiatowych Urzędów Pracy</t>
  </si>
  <si>
    <t>FEPZ.06.02</t>
  </si>
  <si>
    <t>Aktywizacja zawodowo-edukacyjna osób młodych - projekty realizowane przez Ochotnicze Hufce Pracy</t>
  </si>
  <si>
    <t>FEPZ.06.03</t>
  </si>
  <si>
    <t>Aktywizacja zawodowa osób pozostających bez pracy, w tym znajdujących się w trudnej sytuacji na rynku pracy</t>
  </si>
  <si>
    <t>FEPZ.06.04</t>
  </si>
  <si>
    <t>Wzmocnienie potencjału Publicznych Służb Zatrudnienia</t>
  </si>
  <si>
    <t>Promowanie aktywności zawodowej kobiet oraz zasad równościowych</t>
  </si>
  <si>
    <t>FEPZ.06.06</t>
  </si>
  <si>
    <t>Rozwój pracowników, przedsiębiorstw i przedsiębiorców w regionie</t>
  </si>
  <si>
    <t>Aktywne starzenie się w dobrym zdrowiu</t>
  </si>
  <si>
    <t>FEPZ.06.09</t>
  </si>
  <si>
    <t>Edukacja ogólna</t>
  </si>
  <si>
    <t>Edukacja zawodowa (ZIT)</t>
  </si>
  <si>
    <t>Edukacja zawodowa (IIT)</t>
  </si>
  <si>
    <t>Aktywna integracja w regionie</t>
  </si>
  <si>
    <t>Aktywna integracja na obszarach objętych Lokalną Strategią Rozwoju</t>
  </si>
  <si>
    <t>FEPZ.06.15</t>
  </si>
  <si>
    <t>Kompleksowe wsparcie ekonomii społecznej i przedsiębiorstw społecznych</t>
  </si>
  <si>
    <t>Wspieranie podnoszenia potencjału partnerów społecznych oraz organizacji społeczeństwa obywatelskiego</t>
  </si>
  <si>
    <t>FEPZ.06.17</t>
  </si>
  <si>
    <t>Integracja społeczno-ekonomiczna obywateli państw trzecich w regionie</t>
  </si>
  <si>
    <t>Rozwój usług społecznych, w tym świadczonych w społeczności lokalnej</t>
  </si>
  <si>
    <t>Rozwój usług społecznych, w tym usług świadczonych w społeczności lokalnej (ZIT)</t>
  </si>
  <si>
    <t>Rozwój usług społecznych, w tym usług świadczonych w społeczności lokalnej (IIT)</t>
  </si>
  <si>
    <t>Zwiększenie dostępności usług zdrowotnych i usług opieki długoterminowej</t>
  </si>
  <si>
    <t>Kompleksowe wsparcie na rzecz rodziny</t>
  </si>
  <si>
    <t>FEPZ.06.23</t>
  </si>
  <si>
    <t>Usługi wczesnej interwencji kryzysowej oraz usługi dla osób w kryzysie bezdomności i zagrożonych wykluczeniem mieszkaniowym</t>
  </si>
  <si>
    <t>Rozwój obszarów miejskich (ZIT)</t>
  </si>
  <si>
    <t>Rozwój obszarów innych niż miejskie (IIT)</t>
  </si>
  <si>
    <t>Pomoc techniczna (EFRR)</t>
  </si>
  <si>
    <t>Pomoc Techniczna (EFS+)</t>
  </si>
  <si>
    <t>FESL.01.01</t>
  </si>
  <si>
    <t>B+R - organizacje badawcze</t>
  </si>
  <si>
    <t>Badania, rozwój i innowacje w przedsiębiorstwach</t>
  </si>
  <si>
    <t>FESL.01.03</t>
  </si>
  <si>
    <t>Ekosystem RIS</t>
  </si>
  <si>
    <t>Cyfryzacja administracji publicznej</t>
  </si>
  <si>
    <t>FESL.01.05</t>
  </si>
  <si>
    <t>Innowacyjne rozwiązania cyfrowe w ochronie zdrowia</t>
  </si>
  <si>
    <t>FESL.01.06</t>
  </si>
  <si>
    <t>Rozwój przedsiębiorczości - EFRR</t>
  </si>
  <si>
    <t>FESL.01.07</t>
  </si>
  <si>
    <t>FESL.01.08</t>
  </si>
  <si>
    <t>Innowacje cyfrowe w MŚP</t>
  </si>
  <si>
    <t>FESL.01.09</t>
  </si>
  <si>
    <t>Konkurencyjność przedsiębiorstw (IF)</t>
  </si>
  <si>
    <t>FESL.01.10</t>
  </si>
  <si>
    <t>Promocja eksportu i internacjonalizacja MŚP</t>
  </si>
  <si>
    <t>Efektywność energetyczna budynków użyteczności publicznej</t>
  </si>
  <si>
    <t>Efektywność energetyczna budynków użyteczności publicznej – ZIT</t>
  </si>
  <si>
    <t>FESL.02.03</t>
  </si>
  <si>
    <t>Efektywność energetyczna budynków mieszkalnych</t>
  </si>
  <si>
    <t>FESL.02.04</t>
  </si>
  <si>
    <t>Efektywność energetyczna budynków mieszkalnych – ZIT</t>
  </si>
  <si>
    <t>FESL.02.05</t>
  </si>
  <si>
    <t>Efektywność energetyczna budynków użyteczności publicznej, mieszkalnych i przedsiębiorstw (IF)</t>
  </si>
  <si>
    <t>FESL.02.07</t>
  </si>
  <si>
    <t>Odnawialne źródła energii (IF)</t>
  </si>
  <si>
    <t>FESL.02.08</t>
  </si>
  <si>
    <t>Wsparcie dla klimatu</t>
  </si>
  <si>
    <t>FESL.02.09</t>
  </si>
  <si>
    <t>Wsparcie dla klimatu - ZIT</t>
  </si>
  <si>
    <t>FESL.02.10</t>
  </si>
  <si>
    <t>Wzmocnienie potencjału służb ratowniczych</t>
  </si>
  <si>
    <t>Infrastruktura wodno-kanalizacyjna</t>
  </si>
  <si>
    <t>Gospodarka odpadami komunalnymi</t>
  </si>
  <si>
    <t>FESL.02.13</t>
  </si>
  <si>
    <t>Gospodarka o obiegu zamkniętym (IF)</t>
  </si>
  <si>
    <t>Ochrona przyrody i bioróżnorodność</t>
  </si>
  <si>
    <t>Ochrona przyrody i bioróżnorodność - ZIT</t>
  </si>
  <si>
    <t>FESL.02.16</t>
  </si>
  <si>
    <t>Zakup taboru autobusowego/ trolejbusowego - ZIT</t>
  </si>
  <si>
    <t>Zrównoważona multimodalna mobilność miejska - ZIT</t>
  </si>
  <si>
    <t>Regionalne Trasy Rowerowe - ZIT</t>
  </si>
  <si>
    <t>FESL.04.01</t>
  </si>
  <si>
    <t>FESL.04.02</t>
  </si>
  <si>
    <t>Drogi gminne i powiatowe</t>
  </si>
  <si>
    <t>FESL.04.03</t>
  </si>
  <si>
    <t>Regionalny tabor kolejowy</t>
  </si>
  <si>
    <t>Aktywizacja zawodowa poprzez PUP</t>
  </si>
  <si>
    <t>Aktywizacja zawodowa poprzez OHP</t>
  </si>
  <si>
    <t>ALMA - staże zagraniczne dla młodych</t>
  </si>
  <si>
    <t>FESL.05.04</t>
  </si>
  <si>
    <t>Aktywizacja zawodowa osób pracujących</t>
  </si>
  <si>
    <t>FESL.05.05</t>
  </si>
  <si>
    <t>Usługi EURES</t>
  </si>
  <si>
    <t>Szkolenia dla pracowników IRP</t>
  </si>
  <si>
    <t>FESL.05.07</t>
  </si>
  <si>
    <t>Opracowanie modelu prognozowania i monitorowania zmian na rynku pracy</t>
  </si>
  <si>
    <t>FESL.05.08</t>
  </si>
  <si>
    <t>Budowanie sieci współpracy międzyinstytucjonalnej i promocji w zakresie poradnictwa zawodowego</t>
  </si>
  <si>
    <t>FESL.05.09</t>
  </si>
  <si>
    <t>EURES-T Beskydy</t>
  </si>
  <si>
    <t>FESL.05.10</t>
  </si>
  <si>
    <t>EURES dla PSZ</t>
  </si>
  <si>
    <t>Równość szans na rynku pracy</t>
  </si>
  <si>
    <t>Regionalne programy zdrowotne</t>
  </si>
  <si>
    <t>Usługi rozwojowe dla kadr administracji samorządowej</t>
  </si>
  <si>
    <t>FESL.05.15</t>
  </si>
  <si>
    <t>Usługi rozwojowe dla przedsiębiorców - PSF</t>
  </si>
  <si>
    <t>Outplacement EFS+</t>
  </si>
  <si>
    <t>FESL.06.02</t>
  </si>
  <si>
    <t>FESL.06.04</t>
  </si>
  <si>
    <t>Strategiczne projekty dla obszaru edukacji</t>
  </si>
  <si>
    <t>Wsparcie edukacyjne społeczności objętych LSR</t>
  </si>
  <si>
    <t>Kształcenie osób dorosłych - EFS+</t>
  </si>
  <si>
    <t>Upskilling pathways - RLKS</t>
  </si>
  <si>
    <t>FESL.06.08</t>
  </si>
  <si>
    <t>Upskilling pathways</t>
  </si>
  <si>
    <t>Lokalne Ośrodki Wiedzy i Edukacji - LOWE</t>
  </si>
  <si>
    <t>FESL.07.01</t>
  </si>
  <si>
    <t>FESL.07.02</t>
  </si>
  <si>
    <t>Integracja społeczno - gospodarcza cudzoziemców</t>
  </si>
  <si>
    <t>FESL.07.04</t>
  </si>
  <si>
    <t>FESL.07.05</t>
  </si>
  <si>
    <t>Strategiczne projekty dla obszaru usług społecznych</t>
  </si>
  <si>
    <t>FESL.07.07</t>
  </si>
  <si>
    <t>Wsparcie rodziny, dzieci i młodzieży oraz deinstytucjonalizacja pieczy zastępczej</t>
  </si>
  <si>
    <t>FESL.07.08</t>
  </si>
  <si>
    <t>Strategiczne projekty dla obszaru wsparcia rodziny</t>
  </si>
  <si>
    <t>Usługi dla osób w kryzysie bezdomności, dotkniętych wykluczeniem z dostępu do mieszkań lub zagrożonych bezdomnością</t>
  </si>
  <si>
    <t>FESL.07.10</t>
  </si>
  <si>
    <t>Wsparcie społeczności objętych LSR</t>
  </si>
  <si>
    <t>Wsparcie społeczności mniejszościowych, w tym społeczności romskich</t>
  </si>
  <si>
    <t>Rozwój dialogu obywatelskiego</t>
  </si>
  <si>
    <t>FESL.08.02</t>
  </si>
  <si>
    <t>FESL.08.03</t>
  </si>
  <si>
    <t>Infrastruktura szkolnictwa zawodowego - ZIT</t>
  </si>
  <si>
    <t>FESL.08.04</t>
  </si>
  <si>
    <t>Infrastruktura usług społecznych</t>
  </si>
  <si>
    <t>E-zdrowie</t>
  </si>
  <si>
    <t>Kultura i turystyka szczebla regionalnego</t>
  </si>
  <si>
    <t>FESL.08.08</t>
  </si>
  <si>
    <t>Infrastruktura szkolnictwa zawodowego</t>
  </si>
  <si>
    <t>Zwiększenie roli kultury i turystyki w rozwoju subregionalnym - ZIT</t>
  </si>
  <si>
    <t>Rozwój ZIT</t>
  </si>
  <si>
    <t>FESL.09.03</t>
  </si>
  <si>
    <t>FESL.09.04</t>
  </si>
  <si>
    <t>Rewitalizacja obszarów miejskich (IF)</t>
  </si>
  <si>
    <t>FESL.09.05</t>
  </si>
  <si>
    <t>FESL.10.01</t>
  </si>
  <si>
    <t>Wykorzystanie terenów zdegradowanych w celu rozwoju regionu poprzez inwestycje przedsiębiorstw</t>
  </si>
  <si>
    <t>Badania, rozwój i innowacje w przedsiębiorstwach na rzecz transformacji</t>
  </si>
  <si>
    <t>Wsparcie MŚP na rzecz transformacji</t>
  </si>
  <si>
    <t>FESL.10.05</t>
  </si>
  <si>
    <t>Innowacyjna infrastruktura wspierająca gospodarkę</t>
  </si>
  <si>
    <t>Rozwój energetyki rozproszonej opartej o odnawialne źródła energii</t>
  </si>
  <si>
    <t>Poprawa stosunków wodnych na obszarze oddziaływania kopalń </t>
  </si>
  <si>
    <t>FESL.10.10</t>
  </si>
  <si>
    <t>Wsparcie planowania transformacji</t>
  </si>
  <si>
    <t>FESL.10.11</t>
  </si>
  <si>
    <t>Systemowe zarządzanie terenami poprzemysłowymi</t>
  </si>
  <si>
    <t>Poprawa mobilności mieszkańców regionu i spójności transportowej podregionów górniczych</t>
  </si>
  <si>
    <t>Infrastruktura szkolnictwa wyższego na potrzeby transformacji</t>
  </si>
  <si>
    <t>FESL.10.14</t>
  </si>
  <si>
    <t>FESL.10.15</t>
  </si>
  <si>
    <t>Wykorzystanie endogenicznego potencjału podregionów górniczych</t>
  </si>
  <si>
    <t>FESL.10.16</t>
  </si>
  <si>
    <t>Rozwój przedsiębiorczości FST</t>
  </si>
  <si>
    <t>Kształcenie osób dorosłych FST</t>
  </si>
  <si>
    <t>Redeployment</t>
  </si>
  <si>
    <t>Outplacement FST</t>
  </si>
  <si>
    <t>FESL.10.20</t>
  </si>
  <si>
    <t>Wsparcie na założenie działalności gospodarczej</t>
  </si>
  <si>
    <t>Wsparcie pracowników zaangażowanych w proces transformacji</t>
  </si>
  <si>
    <t>FESL.10.22</t>
  </si>
  <si>
    <t>Regionalne Obserwatorium Procesu Transformacji - FST</t>
  </si>
  <si>
    <t>FESL.10.23</t>
  </si>
  <si>
    <t>Edukacja zawodowa w procesie sprawiedliwej transformacji regionu</t>
  </si>
  <si>
    <t>FESL.10.24</t>
  </si>
  <si>
    <t>Włączenie społeczne - wzmocnienie procesu sprawiedliwej transformacji</t>
  </si>
  <si>
    <t>FESL.10.25</t>
  </si>
  <si>
    <t>Rozwój kształcenia wyższego zgodnie z potrzebami zielonej gospodarki</t>
  </si>
  <si>
    <t>FESL.10.26</t>
  </si>
  <si>
    <t>Wzmocnienie procesu sprawiedliwej transformacji w regionie</t>
  </si>
  <si>
    <t>FESL.11.01</t>
  </si>
  <si>
    <t>FESL.12.01</t>
  </si>
  <si>
    <t>Wsparcie infrastruktury B+R organizacji badawczych</t>
  </si>
  <si>
    <t>FESW.01.02</t>
  </si>
  <si>
    <t>Wsparcie działalności przedsiębiorstw w zakresie B+R</t>
  </si>
  <si>
    <t>FESW.01.03</t>
  </si>
  <si>
    <t>Budowanie potencjału IOB</t>
  </si>
  <si>
    <t>Zwiększenie potencjału MŚP i rozwój regionalnego ekosystemu innowacji</t>
  </si>
  <si>
    <t>Cyfryzacja w sektorze usług publicznych</t>
  </si>
  <si>
    <t>Wsparcie internacjonalizacji przedsiębiorstw i infrastruktury biznesu</t>
  </si>
  <si>
    <t>FESW.01.08</t>
  </si>
  <si>
    <t>Kapitał dla MŚP</t>
  </si>
  <si>
    <t>FESW.02.02</t>
  </si>
  <si>
    <t>Zielona energia – dotacje</t>
  </si>
  <si>
    <t>FESW.02.04</t>
  </si>
  <si>
    <t>Zielona energia – IF</t>
  </si>
  <si>
    <t>Gospodarowanie zasobami wody i przeciwdziałanie klęskom żywiołowym</t>
  </si>
  <si>
    <t>FESW.02.06</t>
  </si>
  <si>
    <t>Infrastruktura wodno-ściekowa</t>
  </si>
  <si>
    <t>Gospodarowanie odpadami – dotacje</t>
  </si>
  <si>
    <t>FESW.02.08</t>
  </si>
  <si>
    <t>Gospodarowanie odpadami – IF</t>
  </si>
  <si>
    <t>Ochrona dziedzictwa i różnorodności biologicznej</t>
  </si>
  <si>
    <t>Mobilność miejska w MOF (ZIT)</t>
  </si>
  <si>
    <t>Rozwój transportu zbiorowego i poprawa bezpieczeństwa ruchu</t>
  </si>
  <si>
    <t>Infrastruktura w turystyce i kulturze</t>
  </si>
  <si>
    <t>Rozwój miast i miejskich obszarów funkcjonalnych (ZIT)</t>
  </si>
  <si>
    <t>Wzmacnianie lokalnych potencjałów na obszarach innych niż obszary miejskie</t>
  </si>
  <si>
    <t>FESW.06.04</t>
  </si>
  <si>
    <t>Rozwój Lokalny Kierowany przez Społeczność</t>
  </si>
  <si>
    <t>Rewitalizacja obszarów innych niż obszary miejskie</t>
  </si>
  <si>
    <t>Wsparcie zdrowotne świętokrzyskich pracowników</t>
  </si>
  <si>
    <t>Programy rehabilitacyjne ułatwiające powrót na rynek pracy</t>
  </si>
  <si>
    <t>Wsparcie edukacji przedszkolnej</t>
  </si>
  <si>
    <t>Podnoszenie jakości kształcenia podstawowego</t>
  </si>
  <si>
    <t>Wysoka jakość edukacji ponadpodstawowej ogólnej</t>
  </si>
  <si>
    <t>Rozwój szkolnictwa branżowego</t>
  </si>
  <si>
    <t>FESW.08.05</t>
  </si>
  <si>
    <t>Wsparcie edukacji osób dorosłych</t>
  </si>
  <si>
    <t>Aktywna integracja społeczna i zawodowa</t>
  </si>
  <si>
    <t>FESW.09.02</t>
  </si>
  <si>
    <t>Kompleksowe wsparcie sektora ekonomii społecznej</t>
  </si>
  <si>
    <t>FESW.09.03</t>
  </si>
  <si>
    <t>Aktywna integracja społeczna i zawodowa obywateli państw trzecich</t>
  </si>
  <si>
    <t>Zwiększenie dostępności usług społecznych i zdrowotnych</t>
  </si>
  <si>
    <t>Wsparcie rodzin oraz pieczy zastępczej</t>
  </si>
  <si>
    <t>Podnoszenie potencjału partnerów społecznych i organizacji społeczeństwa obywatelskiego</t>
  </si>
  <si>
    <t>Aktywizacja zawodowa osób bezrobotnych i poszukujących pracy</t>
  </si>
  <si>
    <t>Wsparcie osób młodych na regionalnym rynku pracy</t>
  </si>
  <si>
    <t>Wsparcie osób młodych z grupy NEET- Inicjatywa ALMA</t>
  </si>
  <si>
    <t>Kompetentne kadry instytucji rynku pracy w regionie</t>
  </si>
  <si>
    <t>Zrównoważony rynek pracy – nowa „JA”</t>
  </si>
  <si>
    <t>FESW.10.06</t>
  </si>
  <si>
    <t>Konkurencyjne kadry świętokrzyskich pracodawców i przedsiębiorstw</t>
  </si>
  <si>
    <t>FESW.10.07</t>
  </si>
  <si>
    <t>Działania na rzecz osób zagrożonych utratą pracy</t>
  </si>
  <si>
    <t>Zwiększenie możliwości zawodowych osób zatrudnionych</t>
  </si>
  <si>
    <t>FESW.10.09</t>
  </si>
  <si>
    <t>Podnoszenie kwalifikacji i umiejętności osób dorosłych w regionie</t>
  </si>
  <si>
    <t>Zwiększenie możliwości zawodowych osób ubogich pracujących</t>
  </si>
  <si>
    <t>Wsparcie osób powracających z zagranicy - EURES</t>
  </si>
  <si>
    <t>FESW.11.01</t>
  </si>
  <si>
    <t>FESW.12.01</t>
  </si>
  <si>
    <t>Publiczna infrastruktura naukowo-badawcza</t>
  </si>
  <si>
    <t>Działalność B+R+I przedsiębiorstw</t>
  </si>
  <si>
    <t>FEWM.01.03</t>
  </si>
  <si>
    <t>Transfer technologii</t>
  </si>
  <si>
    <t>FEWM.01.04</t>
  </si>
  <si>
    <t>Transformacja cyfrowa MŚP</t>
  </si>
  <si>
    <t>Nowe e-usługi dla firm</t>
  </si>
  <si>
    <t>FEWM.01.06</t>
  </si>
  <si>
    <t>E-usługi publiczne</t>
  </si>
  <si>
    <t>Profesjonalizacja usług dla MŚP</t>
  </si>
  <si>
    <t>Konkurencyjne i innowacyjne MŚP</t>
  </si>
  <si>
    <t>FEWM.01.10</t>
  </si>
  <si>
    <t>Rozwój przedsiębiorczości (IF)</t>
  </si>
  <si>
    <t>FEWM.01.11</t>
  </si>
  <si>
    <t>Kompetencje dla gospodarki przyszłości</t>
  </si>
  <si>
    <t>FEWM.01.12</t>
  </si>
  <si>
    <t>Cyfrowe MŚP</t>
  </si>
  <si>
    <t>Efektywność energetyczna – ZIT</t>
  </si>
  <si>
    <t>FEWM.02.03</t>
  </si>
  <si>
    <t>Efektywność energetyczna – IIT</t>
  </si>
  <si>
    <t>FEWM.02.04</t>
  </si>
  <si>
    <t>Efektywność energetyczna IF</t>
  </si>
  <si>
    <t>FEWM.02.05</t>
  </si>
  <si>
    <t>FEWM.02.06</t>
  </si>
  <si>
    <t>Odnawialne źródła energii IF</t>
  </si>
  <si>
    <t>FEWM.02.07</t>
  </si>
  <si>
    <t>FEWM.02.08</t>
  </si>
  <si>
    <t>FEWM.02.09</t>
  </si>
  <si>
    <t>Gospodarka wodno-ściekowa – ZIT</t>
  </si>
  <si>
    <t>Gospodarka odpadowa</t>
  </si>
  <si>
    <t>FEWM.02.11</t>
  </si>
  <si>
    <t>Ochrona bioróżnorodności</t>
  </si>
  <si>
    <t>FEWM.03.01</t>
  </si>
  <si>
    <t>FEWM.03.02</t>
  </si>
  <si>
    <t>Mobilność miejska – ZIT</t>
  </si>
  <si>
    <t>FEWM.03.03</t>
  </si>
  <si>
    <t>Mobilność miejska – IIT</t>
  </si>
  <si>
    <t>Infrastruktura dla mobilności regionalnej i bezpieczeństwa</t>
  </si>
  <si>
    <t>Publiczny transport zbiorowy</t>
  </si>
  <si>
    <t>FEWM.04.03</t>
  </si>
  <si>
    <t>Zarządzanie ruchem lotniczym</t>
  </si>
  <si>
    <t>FEWM.04.04</t>
  </si>
  <si>
    <t>Cyfryzacja w transporcie</t>
  </si>
  <si>
    <t>FEWM.05.01</t>
  </si>
  <si>
    <t>Infrastruktura edukacyjna - ZIT</t>
  </si>
  <si>
    <t>Kompetencje dla regionu</t>
  </si>
  <si>
    <t>FEWM.06.02</t>
  </si>
  <si>
    <t>FEWM.06.03</t>
  </si>
  <si>
    <t>Edukacja ogólnokształcąca</t>
  </si>
  <si>
    <t>FEWM.06.04</t>
  </si>
  <si>
    <t>Edukacja zawodowa</t>
  </si>
  <si>
    <t>Edukacja przez całe życie</t>
  </si>
  <si>
    <t>Edukacja w ZIT Ełk i Olsztyn</t>
  </si>
  <si>
    <t>Aktywizacja zawodowa osób bezrobotnych – PUP</t>
  </si>
  <si>
    <t>Poprawa sytuacji zawodowej osób pracujących</t>
  </si>
  <si>
    <t>Profesjonalizacja kadr instytucji rynku pracy</t>
  </si>
  <si>
    <t>FEWM.07.04</t>
  </si>
  <si>
    <t>Zdrowie w pracy</t>
  </si>
  <si>
    <t>FEWM.07.05</t>
  </si>
  <si>
    <t>Usługi rozwojowe</t>
  </si>
  <si>
    <t>Adaptacja do zmian</t>
  </si>
  <si>
    <t>FEWM.07.07</t>
  </si>
  <si>
    <t>FEWM.07.08</t>
  </si>
  <si>
    <t>Integracja obywateli państw trzecich na rynku pracy</t>
  </si>
  <si>
    <t>FEWM.08.02</t>
  </si>
  <si>
    <t>Infrastruktura systemu pieczy zastępczej</t>
  </si>
  <si>
    <t>FEWM.09.01</t>
  </si>
  <si>
    <t>FEWM.09.02</t>
  </si>
  <si>
    <t>FEWM.09.03</t>
  </si>
  <si>
    <t>Integracja obywateli państw trzecich w środowisku lokalnym</t>
  </si>
  <si>
    <t>Usługi społeczne dla osób potrzebujących wsparcia w codziennym funkcjonowaniu</t>
  </si>
  <si>
    <t>FEWM.09.05</t>
  </si>
  <si>
    <t>Usługi społeczne dla osób potrzebujących wsparcia w codziennym funkcjonowaniu – ZIT</t>
  </si>
  <si>
    <t>FEWM.09.06</t>
  </si>
  <si>
    <t>Usługi społeczne na rzecz rodzin i osób w kryzysie bezdomności</t>
  </si>
  <si>
    <t>FEWM.09.08</t>
  </si>
  <si>
    <t>Usługi społeczne na rzecz rodzin i osób w kryzysie bezdomności – ZIT</t>
  </si>
  <si>
    <t>FEWM.09.09</t>
  </si>
  <si>
    <t>System pieczy zastępczej</t>
  </si>
  <si>
    <t>Infrastruktura zdrowia</t>
  </si>
  <si>
    <t>FEWM.11.02</t>
  </si>
  <si>
    <t>Publiczna oferta turystyczna</t>
  </si>
  <si>
    <t>FEWM.11.03</t>
  </si>
  <si>
    <t>FEWM.12.01</t>
  </si>
  <si>
    <t>FEWM.12.02</t>
  </si>
  <si>
    <t>Uzdrowiska</t>
  </si>
  <si>
    <t>Tereny inwestycyjne</t>
  </si>
  <si>
    <t>FEWM.13.01</t>
  </si>
  <si>
    <t>FEWM.14.01</t>
  </si>
  <si>
    <t>FEWP.01.01</t>
  </si>
  <si>
    <t>Wsparcie potencjału B+R podmiotów badawczych w regionie</t>
  </si>
  <si>
    <t>FEWP.01.02</t>
  </si>
  <si>
    <t>Wsparcie działalności B+R przedsiębiorstw i konsorcjów przedsiębiorstw z organizacjami badawczymi, w tym w zakresie infrastruktury B+R</t>
  </si>
  <si>
    <t>FEWP.01.03</t>
  </si>
  <si>
    <t>Rozwój e-usług i e-zasobów publicznych</t>
  </si>
  <si>
    <t>FEWP.01.04</t>
  </si>
  <si>
    <t>Rozwój e-usług i e-zasobów publicznych w ramach ZIT</t>
  </si>
  <si>
    <t>FEWP.01.05</t>
  </si>
  <si>
    <t>Wsparcie konkurencyjności i rozwoju przedsiębiorstw w dostosowaniu do wyzwań gospodarki - Instrumenty finansowe</t>
  </si>
  <si>
    <t>FEWP.01.06</t>
  </si>
  <si>
    <t>Rozwój przedsiębiorstw poprzez wsparcie IOB/Klastry oraz wsparcie ich potencjału</t>
  </si>
  <si>
    <t>FEWP.01.07</t>
  </si>
  <si>
    <t>Wzmocnienie procesu przedsiębiorczego odkrywania i promocja gospodarki w regionie</t>
  </si>
  <si>
    <t>Wspieranie efektywności energetycznej i redukcji emisji gazów cieplarnianych</t>
  </si>
  <si>
    <t>FEWP.02.02</t>
  </si>
  <si>
    <t>Wspieranie efektywności energetycznej i redukcji emisji gazów cieplarnianych - Instrumenty finansowe</t>
  </si>
  <si>
    <t>Rozwój energii odnawialnej (OZE)</t>
  </si>
  <si>
    <t>FEWP.02.04</t>
  </si>
  <si>
    <t>Rozwój energii odnawialnej (OZE) – Instrumenty Finansowe</t>
  </si>
  <si>
    <t>FEWP.02.05</t>
  </si>
  <si>
    <t>Zwiększanie odporności na zmiany klimatu i klęski żywiołowe</t>
  </si>
  <si>
    <t>Zwiększanie odporności na zmiany klimatu i klęski żywiołowe w ramach ZIT</t>
  </si>
  <si>
    <t>Rozwój zrównoważonej gospodarki wodno – ściekowej</t>
  </si>
  <si>
    <t>FEWP.02.08</t>
  </si>
  <si>
    <t>Wspieranie transformacji w kierunku gospodarki o obiegu zamkniętym i gospodarki zasobooszczędnej</t>
  </si>
  <si>
    <t>FEWP.02.09</t>
  </si>
  <si>
    <t>Wspieranie transformacji w kierunku gospodarki o obiegu zamkniętym i gospodarki zasobooszczędnej – Instrumenty Finansowe</t>
  </si>
  <si>
    <t>FEWP.02.10</t>
  </si>
  <si>
    <t>Ochrona i zachowanie przyrody wraz z rozwojem zielonej infrastruktury oraz ograniczeniem zanieczyszczeń</t>
  </si>
  <si>
    <t>Rozwój zrównoważonej mobilności miejskiej</t>
  </si>
  <si>
    <t>Rozwój zrównoważonej mobilności miejskiej w ramach ZIT</t>
  </si>
  <si>
    <t>FEWP.04.01</t>
  </si>
  <si>
    <t>FEWP.04.02</t>
  </si>
  <si>
    <t>FEWP.05.01</t>
  </si>
  <si>
    <t>Poprawa równego dostępu do wysokiej jakości kształcenia, szkolenia i uczenia się przez całe życie poprzez wsparcie infrastruktury edukacyjnej</t>
  </si>
  <si>
    <t>Infrastruktura społeczna przyczyniająca się do włączenia społecznego</t>
  </si>
  <si>
    <t>FEWP.05.04</t>
  </si>
  <si>
    <t>Kultura i zrównoważona turystyka</t>
  </si>
  <si>
    <t>Aktywizacja zawodowa osób bezrobotnych i poszukujących pracy – projekty PUP</t>
  </si>
  <si>
    <t>Wsparcie w ramach OHP i mobilność w ramach sieci EURES</t>
  </si>
  <si>
    <t>FEWP.06.04</t>
  </si>
  <si>
    <t>Wsparcie pracowników i pracodawców</t>
  </si>
  <si>
    <t>FEWP.06.05</t>
  </si>
  <si>
    <t>Wsparcie pracowników i pracodawców w ramach ZIT</t>
  </si>
  <si>
    <t>FEWP.06.06</t>
  </si>
  <si>
    <t>Wsparcie systemu szkolnictwa ogólnego oraz systemu szkolnictwa zawodowego</t>
  </si>
  <si>
    <t>FEWP.06.07</t>
  </si>
  <si>
    <t>Edukacja przedszkolna, ogólna oraz kształcenie zawodowe</t>
  </si>
  <si>
    <t>Edukacja przedszkolna, ogólna oraz kształcenie zawodowe w ramach ZIT</t>
  </si>
  <si>
    <t>FEWP.06.09</t>
  </si>
  <si>
    <t>FEWP.06.10</t>
  </si>
  <si>
    <t>FEWP.06.11</t>
  </si>
  <si>
    <t>Podmioty ekonomii społecznej</t>
  </si>
  <si>
    <t>FEWP.06.12</t>
  </si>
  <si>
    <t>Integracja społeczno-gospodarcza obywateli państw trzecich, w tym migrantów</t>
  </si>
  <si>
    <t>FEWP.06.13</t>
  </si>
  <si>
    <t>FEWP.06.14</t>
  </si>
  <si>
    <t>Usługi społeczne i zdrowotne w ramach ZIT</t>
  </si>
  <si>
    <t>FEWP.06.15</t>
  </si>
  <si>
    <t>Wsparcie rodziny i systemu pieczy zastępczej</t>
  </si>
  <si>
    <t>Integracja społeczna i aktywizacja społeczna</t>
  </si>
  <si>
    <t>FEWP.06.17</t>
  </si>
  <si>
    <t>Budowanie potencjału społeczeństwa obywatelskiego i partnerów społecznych</t>
  </si>
  <si>
    <t>FEWP.06.18</t>
  </si>
  <si>
    <t>Integracja i aktywizacja społeczna oraz wsparcie potencjału w ramach ZIT</t>
  </si>
  <si>
    <t>Rewitalizacja</t>
  </si>
  <si>
    <t>FEWP.07.02</t>
  </si>
  <si>
    <t>Rewitalizacja – Instrumenty finansowe</t>
  </si>
  <si>
    <t>FEWP.07.03</t>
  </si>
  <si>
    <t>FEWP.07.04</t>
  </si>
  <si>
    <t>Wspieranie instrumentów terytorialnych ZIT</t>
  </si>
  <si>
    <t>FEWP.08.01</t>
  </si>
  <si>
    <t>Wspieranie rozwoju programowanego w Lokalnych Strategiach Rozwoju (RLKS)</t>
  </si>
  <si>
    <t>FEWP.09.01</t>
  </si>
  <si>
    <t>Wsparcie pracowników i pracodawców w ramach rozwoju lokalnego</t>
  </si>
  <si>
    <t>FEWP.09.02</t>
  </si>
  <si>
    <t>Edukacja przedszkolna, ogólna oraz kształcenie zawodowe w ramach rozwoju lokalnego</t>
  </si>
  <si>
    <t>FEWP.09.03</t>
  </si>
  <si>
    <t>Uczenie się przez całe życie w ramach rozwoju lokalnego</t>
  </si>
  <si>
    <t>FEWP.09.04</t>
  </si>
  <si>
    <t>Usługi społeczne i zdrowotne w ramach rozwoju lokalnego</t>
  </si>
  <si>
    <t>FEWP.09.05</t>
  </si>
  <si>
    <t>Zarządzanie Lokalnymi Strategiami Rozwoju</t>
  </si>
  <si>
    <t>Aktywizacja społeczna osób najbardziej zagrożonych wykluczeniem społecznym, budowanie lokalnego potencjału społeczeństwa obywatelskiego</t>
  </si>
  <si>
    <t>Rynek pracy, kształcenie i aktywne społeczeństwo wspierające transformację gospodarki</t>
  </si>
  <si>
    <t>Wsparcie inwestycji w MŚP i dużych przedsiębiorstwach</t>
  </si>
  <si>
    <t>Budowa ekosystemu instytucji otoczenia biznesu oraz wsparcie publicznej infrastruktury B+R i cyfryzacji administracji publicznej</t>
  </si>
  <si>
    <t>Zregenerowane środowisko przyrodnicze</t>
  </si>
  <si>
    <t>FEWP.10.05</t>
  </si>
  <si>
    <t>Sprawnie funkcjonujący i zdekarbonizowany transport publiczny</t>
  </si>
  <si>
    <t>Przybliżenie Wielkopolski Wschodniej do osiągniecia neutralności klimatycznej</t>
  </si>
  <si>
    <t>Infrastruktura na rzecz aktywnego społeczeństwa, edukacyjna oraz rewitalizacja wspierające transformację gospodarki</t>
  </si>
  <si>
    <t>FEWP.11.01</t>
  </si>
  <si>
    <t>Wsparcie instytucji, beneficjentów i partnerów oraz informacja i komunikacja o Programie</t>
  </si>
  <si>
    <t>FEWP.12.01</t>
  </si>
  <si>
    <t>Zatrudnienie</t>
  </si>
  <si>
    <t>FEWP.13.01</t>
  </si>
  <si>
    <t>Numer działania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</si>
  <si>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</si>
  <si>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</si>
  <si>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</si>
  <si>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</si>
  <si>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</si>
  <si>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</si>
  <si>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</si>
  <si>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</si>
  <si>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</si>
  <si>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</si>
  <si>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</si>
  <si>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</si>
  <si>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</si>
  <si>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</si>
  <si>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</si>
  <si>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</si>
  <si>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Kod i nazwa - wersja w CST2021</t>
  </si>
  <si>
    <t>EFRR.CP1.I Rozwijanie i wzmacnianie zdolności badawczych i innowacyjnych oraz wykorzystywanie zaawansowanych technologii</t>
  </si>
  <si>
    <t>RSO1.1</t>
  </si>
  <si>
    <t>EFRR.CP1.I</t>
  </si>
  <si>
    <t>EFRR.CP1.II Czerpanie korzyści z cyfryzacji dla obywateli, przedsiębiorstw, organizacji badawczych i instytucji publicznych</t>
  </si>
  <si>
    <t>RSO1.2</t>
  </si>
  <si>
    <t>EFRR.CP1.II</t>
  </si>
  <si>
    <t>EFRR.CP1.III Wzmacnianie trwałego wzrostu i konkurencyjności MŚP oraz tworzenie miejsc pracy w MŚP, w tym poprzez inwestycje produkcyjne</t>
  </si>
  <si>
    <t>RSO1.3</t>
  </si>
  <si>
    <t>EFRR.CP1.III</t>
  </si>
  <si>
    <t>EFRR.CP1.IV Rozwijanie umiejętności w zakresie inteligentnej specjalizacji, transformacji przemysłowej i przedsiębiorczości</t>
  </si>
  <si>
    <t>RSO1.4</t>
  </si>
  <si>
    <t>EFRR.CP1.IV</t>
  </si>
  <si>
    <t>EFRR/FS.CP2.I Wspieranie efektywności energetycznej i redukcji emisji gazów cieplarnianych</t>
  </si>
  <si>
    <t>RSO2.1</t>
  </si>
  <si>
    <t>EFRR/FS.CP2.I</t>
  </si>
  <si>
    <t>EFRR/FS.CP2.II Wspieranie energii odnawialnej zgodnie z dyrektywą (UE) 2018/2001, w tym określonymi w niej kryteriami zrównoważonego rozwoju</t>
  </si>
  <si>
    <t>RSO2.2</t>
  </si>
  <si>
    <t>EFRR/FS.CP2.II</t>
  </si>
  <si>
    <t>EFRR/FS.CP2.IV Wspieranie przystosowania się do zmian klimatu i zapobiegania ryzyku związanemu z klęskami żywiołowymi i katastrofami, a także odporności, z uwzględnieniem podejścia ekosystemowego</t>
  </si>
  <si>
    <t>RSO2.4</t>
  </si>
  <si>
    <t>EFRR/FS.CP2.IV</t>
  </si>
  <si>
    <t>EFRR/FS.CP2.V Wspieranie dostępu do wody oraz zrównoważonej gospodarki wodnej</t>
  </si>
  <si>
    <t>RSO2.5</t>
  </si>
  <si>
    <t>EFRR/FS.CP2.V</t>
  </si>
  <si>
    <t>EFRR/FS.CP2.VI Wspieranie transformacji w kierunku gospodarki o obiegu zamkniętym i gospodarki zasobooszczędnej</t>
  </si>
  <si>
    <t>RSO2.6</t>
  </si>
  <si>
    <t>EFRR/FS.CP2.VI</t>
  </si>
  <si>
    <t>EFRR/FS.CP2.VII Wzmacnianie ochrony i zachowania przyrody, różnorodności biologicznej oraz zielonej infrastruktury, w tym na obszarach miejskich, oraz ograniczanie wszelkich rodzajów zanieczyszczenia</t>
  </si>
  <si>
    <t>RSO2.7</t>
  </si>
  <si>
    <t>EFRR/FS.CP2.VII</t>
  </si>
  <si>
    <t>EFRR/FS.CP2.VIII Wspieranie zrównoważonej multimodalnej mobilności miejskiej jako elementu transformacji w kierunku gospodarki zeroemisyjnej</t>
  </si>
  <si>
    <t>RSO2.8</t>
  </si>
  <si>
    <t>EFRR/FS.CP2.VIII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</si>
  <si>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</si>
  <si>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RSO3.2</t>
  </si>
  <si>
    <t>EFRR/FS.CP3.II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</si>
  <si>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</si>
  <si>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RSO4.2</t>
  </si>
  <si>
    <t>EFRR.CP4.II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</si>
  <si>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</si>
  <si>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RSO4.3</t>
  </si>
  <si>
    <t>EFRR.CP4.III</t>
  </si>
  <si>
    <t>EFRR.CP4.IV Wspieranie integracji społeczno-gospodarczej obywateli państw trzecich, w tym migrantów, dzięki zintegrowanym działaniom obejmującym usługi mieszkaniowe i usługi społeczne</t>
  </si>
  <si>
    <t>RSO4.4</t>
  </si>
  <si>
    <t>EFRR.CP4.IV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</si>
  <si>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</si>
  <si>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RSO4.5</t>
  </si>
  <si>
    <t>EFRR.CP4.V</t>
  </si>
  <si>
    <t>EFRR.CP4.VI Wzmacnianie roli kultury i zrównoważonej turystyki w rozwoju gospodarczym, włączeniu społecznym i innowacjach społecznych</t>
  </si>
  <si>
    <t>RSO4.6</t>
  </si>
  <si>
    <t>EFRR.CP4.VI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</si>
  <si>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</si>
  <si>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RSO5.1</t>
  </si>
  <si>
    <t>EFRR.CP5.I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</si>
  <si>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</si>
  <si>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RSO5.2</t>
  </si>
  <si>
    <t>EFRR.CP5.II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</si>
  <si>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</si>
  <si>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ESO4.1</t>
  </si>
  <si>
    <t>EFS+.CP4.A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</si>
  <si>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</si>
  <si>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ESO4.2</t>
  </si>
  <si>
    <t>EFS+.CP4.B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</si>
  <si>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</si>
  <si>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ESO4.3</t>
  </si>
  <si>
    <t>EFS+.CP4.C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</si>
  <si>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</si>
  <si>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ESO4.4</t>
  </si>
  <si>
    <t>EFS+.CP4.D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</si>
  <si>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</si>
  <si>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ESO4.5</t>
  </si>
  <si>
    <t>EFS+.CP4.E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</si>
  <si>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</si>
  <si>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ESO4.6</t>
  </si>
  <si>
    <t>EFS+.CP4.F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</si>
  <si>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</si>
  <si>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ESO4.7</t>
  </si>
  <si>
    <t>EFS+.CP4.G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</si>
  <si>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</si>
  <si>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ESO4.8</t>
  </si>
  <si>
    <t>EFS+.CP4.H</t>
  </si>
  <si>
    <t>EFS+.CP4.I Wspieranie integracji społeczno-gospodarczej obywateli państw trzecich, w tym migrantów</t>
  </si>
  <si>
    <t>ESO4.9</t>
  </si>
  <si>
    <t>EFS+.CP4.I</t>
  </si>
  <si>
    <t>EFS+.CP4.J Wspieranie integracji społeczno-gospodarczej społeczności marginalizowanych, takich jak Romowie</t>
  </si>
  <si>
    <t>ESO4.10</t>
  </si>
  <si>
    <t>EFS+.CP4.J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</si>
  <si>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</si>
  <si>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ESO4.11</t>
  </si>
  <si>
    <t>EFS+.CP4.K</t>
  </si>
  <si>
    <t>EFS+.CP4.L Wspieranie integracji społecznej osób zagrożonych ubóstwem lub wykluczeniem społecznym, w tym osób najbardziej potrzebujących i dzieci</t>
  </si>
  <si>
    <t>ESO4.12</t>
  </si>
  <si>
    <t>EFS+.CP4.L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</si>
  <si>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</si>
  <si>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JSO8.1</t>
  </si>
  <si>
    <t>FST.CP6.I</t>
  </si>
  <si>
    <t>PT.1 Pomoc Techniczna</t>
  </si>
  <si>
    <t>PT</t>
  </si>
  <si>
    <t>PT.1</t>
  </si>
  <si>
    <t>Rozwijanie i wzmacnianie zdolności badawczych i innowacyjnych oraz wykorzystywanie zaawansowanych technologii</t>
  </si>
  <si>
    <t>Czerpanie korzyści z cyfryzacji dla obywateli, przedsiębiorstw, organizacji badawczych i instytucji publicznych</t>
  </si>
  <si>
    <t>Wzmacnianie trwałego wzrostu i konkurencyjności MŚP oraz tworzenie miejsc pracy w MŚP, w tym poprzez inwestycje produkcyjne</t>
  </si>
  <si>
    <t>Rozwijanie umiejętności w zakresie inteligentnej specjalizacji, transformacji przemysłowej i przedsiębiorczości</t>
  </si>
  <si>
    <t>Wspieranie energii odnawialnej zgodnie z dyrektywą (UE) 2018/2001, w tym określonymi w niej kryteriami zrównoważonego rozwoju</t>
  </si>
  <si>
    <t>Wspieranie przystosowania się do zmian klimatu i zapobiegania ryzyku związanemu z klęskami żywiołowymi i katastrofami, a także odporności, z uwzględnieniem podejścia ekosystemowego</t>
  </si>
  <si>
    <t>Wspieranie dostępu do wody oraz zrównoważonej gospodarki wodnej</t>
  </si>
  <si>
    <t>Wzmacnianie ochrony i zachowania przyrody, różnorodności biologicznej oraz zielonej infrastruktury, w tym na obszarach miejskich, oraz ograniczanie wszelkich rodzajów zanieczyszczenia</t>
  </si>
  <si>
    <t>Wspieranie zrównoważonej multimodalnej mobilności miejskiej jako elementu transformacji w kierunku gospodarki zeroemisyjnej</t>
  </si>
  <si>
    <t>Rozwój i udoskonalanie zrównoważonej, odpornej na zmiany klimatu, inteligentnej i intermodalnej mobilności na poziomie krajowym, regionalnym i lokalnym, w tym poprawę dostępu do TEN-T oraz mobilności transgranicznej</t>
  </si>
  <si>
    <t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</si>
  <si>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</si>
  <si>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Wspieranie integracji społeczno-gospodarczej obywateli państw trzecich, w tym migrantów, dzięki zintegrowanym działaniom obejmującym usługi mieszkaniowe i usługi społeczne</t>
  </si>
  <si>
    <t>Zapewnianie równego dostępu do opieki zdrowotnej i wspieranie odporności systemów opieki zdrowotnej, w tym podstawowej opieki zdrowotnej, oraz wspieranie przechodzenia od opieki instytucjonalnej do opieki rodzinnej i środowiskowej</t>
  </si>
  <si>
    <t>Wzmacnianie roli kultury i zrównoważonej turystyki w rozwoju gospodarczym, włączeniu społecznym i innowacjach społecznych</t>
  </si>
  <si>
    <t>Wspieranie zintegrowanego i sprzyjającego włączeniu społecznemu rozwoju społecznego, gospodarczego i środowiskowego, kultury, dziedzictwa naturalnego, zrównoważonej turystyki i bezpieczeństwa na obszarach miejskich</t>
  </si>
  <si>
    <t>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</si>
  <si>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</si>
  <si>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</si>
  <si>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</si>
  <si>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Wspieranie dostosowania pracowników, przedsiębiorstw i przedsiębiorców do zmian, wspieranie aktywnego i zdrowego starzenia się oraz zdrowego i dobrze dostosowanego środowiska pracy, które uwzględnia zagrożenia dla zdrowia</t>
  </si>
  <si>
    <t>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</si>
  <si>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</si>
  <si>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</si>
  <si>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Wspieranie aktywnego włączenia społecznego w celu promowania równości szans, niedyskryminacji i aktywnego uczestnictwa, oraz zwiększanie zdolności do zatrudnienia, w szczególności grup w niekorzystnej sytuacji</t>
  </si>
  <si>
    <t>Wspieranie integracji społeczno-gospodarczej społeczności marginalizowanych, takich jak Romowie</t>
  </si>
  <si>
    <t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</si>
  <si>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Wspieranie integracji społecznej osób zagrożonych ubóstwem lub wykluczeniem społecznym, w tym osób najbardziej potrzebujących i dzieci</t>
  </si>
  <si>
    <t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</si>
  <si>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Pomoc Techniczna</t>
  </si>
  <si>
    <t>Fundusz - kod</t>
  </si>
  <si>
    <t>EFRR</t>
  </si>
  <si>
    <t>EFS+</t>
  </si>
  <si>
    <t>EFRR PT</t>
  </si>
  <si>
    <t>EFS+ PT</t>
  </si>
  <si>
    <t>FST</t>
  </si>
  <si>
    <t>FST PT</t>
  </si>
  <si>
    <t>RKLS</t>
  </si>
  <si>
    <t>ZIT</t>
  </si>
  <si>
    <t>Nie dotyczy</t>
  </si>
  <si>
    <t>Realizacja instrumentów terytorialnych</t>
  </si>
  <si>
    <t>Przedsiębiorstwa</t>
  </si>
  <si>
    <t>Osoby fizyczne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</si>
  <si>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</si>
  <si>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</si>
  <si>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</si>
  <si>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</si>
  <si>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</si>
  <si>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</si>
  <si>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</si>
  <si>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</si>
  <si>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</si>
  <si>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Zintegrowane Inwestycje Terytorialne (ZIT)</t>
  </si>
  <si>
    <t>Rozwój lokalny kierowany przez społeczność (RLKS)</t>
  </si>
  <si>
    <t>Wnioskodawcy - typy ogólne</t>
  </si>
  <si>
    <t>Wnioskodawcy - typy szczegółowe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</si>
  <si>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</si>
  <si>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</si>
  <si>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</si>
  <si>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</si>
  <si>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</si>
  <si>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</si>
  <si>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</si>
  <si>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</si>
  <si>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</si>
  <si>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</si>
  <si>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</si>
  <si>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</si>
  <si>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</si>
  <si>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</si>
  <si>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</si>
  <si>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</si>
  <si>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</si>
  <si>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</si>
  <si>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</si>
  <si>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</si>
  <si>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</si>
  <si>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</si>
  <si>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</si>
  <si>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</si>
  <si>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</si>
  <si>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</si>
  <si>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</si>
  <si>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</si>
  <si>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</si>
  <si>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</si>
  <si>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</si>
  <si>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</si>
  <si>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</si>
  <si>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</si>
  <si>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</si>
  <si>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Lasy Państwowe, parki narodowe i krajobrazowe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</si>
  <si>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</si>
  <si>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</si>
  <si>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</si>
  <si>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</si>
  <si>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</si>
  <si>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</si>
  <si>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</si>
  <si>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</si>
  <si>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</si>
  <si>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</si>
  <si>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</si>
  <si>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</si>
  <si>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</si>
  <si>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</si>
  <si>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</si>
  <si>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</si>
  <si>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</si>
  <si>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</si>
  <si>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</si>
  <si>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</si>
  <si>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</si>
  <si>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</si>
  <si>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</si>
  <si>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</si>
  <si>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</si>
  <si>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</si>
  <si>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</si>
  <si>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</si>
  <si>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</si>
  <si>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</si>
  <si>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</si>
  <si>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</si>
  <si>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</si>
  <si>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</si>
  <si>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</si>
  <si>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</si>
  <si>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FEPZ.01.03</t>
  </si>
  <si>
    <t>FEPZ.02.24</t>
  </si>
  <si>
    <t>Numer priorytetu</t>
  </si>
  <si>
    <t>Kod programu</t>
  </si>
  <si>
    <t>Nazwa działania</t>
  </si>
  <si>
    <t>Sposób wyboru projektów</t>
  </si>
  <si>
    <t>Kod celu szczegółowego</t>
  </si>
  <si>
    <t>Nazwa celu szczegółowego</t>
  </si>
  <si>
    <t>Fundusz</t>
  </si>
  <si>
    <t>Budżet naboru (PLN)</t>
  </si>
  <si>
    <t>W tym środki z budżetu państwa (PLN)</t>
  </si>
  <si>
    <t>Kwartał rozpoczęcia naboru</t>
  </si>
  <si>
    <t>Kwartał zakończenia naboru</t>
  </si>
  <si>
    <t>Kwartały</t>
  </si>
  <si>
    <t>I kwartał 2024</t>
  </si>
  <si>
    <t>II kwartał 2024</t>
  </si>
  <si>
    <t>III kwartał 2024</t>
  </si>
  <si>
    <t>IV kwartał 2024</t>
  </si>
  <si>
    <t>I kwartał 2025</t>
  </si>
  <si>
    <t>II kwartał 2025</t>
  </si>
  <si>
    <t>III kwartał 2025</t>
  </si>
  <si>
    <t>IV kwartał 2025</t>
  </si>
  <si>
    <t>I kwartał 2026</t>
  </si>
  <si>
    <t>II kwartał 2026</t>
  </si>
  <si>
    <t>III kwartał 2026</t>
  </si>
  <si>
    <t>IV kwartał 2026</t>
  </si>
  <si>
    <t>I kwartał 2027</t>
  </si>
  <si>
    <t>II kwartał 2027</t>
  </si>
  <si>
    <t>III kwartał 2027</t>
  </si>
  <si>
    <t>IV kwartał 2027</t>
  </si>
  <si>
    <t>całe województwo</t>
  </si>
  <si>
    <t>Agencja Rozwoju Pomorza S.A.</t>
  </si>
  <si>
    <t>Harmonogram naborów wniosków o dofinansowanie w ramach programu regionalnego Fundusze Europejskie dla Pomorza 2021-2027</t>
  </si>
  <si>
    <r>
      <rPr>
        <b/>
        <sz val="12"/>
        <rFont val="Calibri"/>
        <family val="2"/>
        <charset val="238"/>
        <scheme val="minor"/>
      </rPr>
      <t>A. Prace badawczo – rozwojowe w przedsiębiorstwach</t>
    </r>
    <r>
      <rPr>
        <sz val="12"/>
        <rFont val="Calibri"/>
        <family val="2"/>
        <charset val="238"/>
        <scheme val="minor"/>
      </rPr>
      <t xml:space="preserve">
1. Realizacja prac B+R przedsiębiorstw, w tym w ramach regionalnych agend badawczych w oparciu o współpracę przedsiębiorstw oraz jednostek naukowych i badawczych, np. szkół wyższych.
2. Realizacja prac B+R przez mikro i małe przedsiębiorstwa, w tym z udziałem jednostek naukowych i badawczych, wraz z komercjalizacją i wdrożeniem wyników prac B+R.
3. Rozwój infrastruktury B+R w przedsiębiorstwach rozumianej jako:
a. budowa, rozbudowa, przebudowa laboratoriów specjalistycznych, działów B+R lub centrów badawczo-rozwojowych w przedsiębiorstwach;
b. zakup wyposażenia, w tym aparatury badawczej, sprzętu i urządzeń laboratoryjnych, technologii i innej niezbędnej infrastruktury służącej tworzeniu innowacyjnych produktów i usług.
</t>
    </r>
    <r>
      <rPr>
        <b/>
        <sz val="12"/>
        <rFont val="Calibri"/>
        <family val="2"/>
        <charset val="238"/>
        <scheme val="minor"/>
      </rPr>
      <t>Ponadto w ramach typów projektu 1. i 2., jako element projektu możliwe będą:</t>
    </r>
    <r>
      <rPr>
        <sz val="12"/>
        <rFont val="Calibri"/>
        <family val="2"/>
        <charset val="238"/>
        <scheme val="minor"/>
      </rPr>
      <t xml:space="preserve">
a. wsparcie technologii cyfrowych;
b. ochrona własności intelektualnej przedsiębiorstwa oraz transferu technologii poprzez np. nabycie praw własności intelektualnej (jeżeli jest uzasadniona wynikami prac B+R).</t>
    </r>
  </si>
  <si>
    <t>Obszar wskazany w Strategii ZIT dla Obszaru Metropolitalnego Gdańsk-Gdynia-Sopot.</t>
  </si>
  <si>
    <t>Urząd Marszałkowski Województwa Pomorskiego
(Departament Programów Regionalnych)</t>
  </si>
  <si>
    <t>Obszary wskazane w Strategiach ZIT dla Miejskich Obszarów Funkcjonalnych: Bytowa, Chojnic-Człuchowa, Kościerzyny, Kwidzyna, Lęborka, Malborka-Sztumu, Słupska-Ustki i Starogardu Gdańskiego</t>
  </si>
  <si>
    <t xml:space="preserve">Budowa lub rozbudowa lub zakup wraz z montażem magazynów energii wyłącznie na potrzeby źródeł OZE wraz z przyłączeniem do sieci.  </t>
  </si>
  <si>
    <t>Urząd Marszałkowski Województwa Pomorskiego (Departament Programów Rozwoju Obszarów Wiejskich)</t>
  </si>
  <si>
    <t>FEPM.02.12-IZ.00-001/25</t>
  </si>
  <si>
    <t>FEPM.02.12-IZ.00-002/25</t>
  </si>
  <si>
    <r>
      <rPr>
        <b/>
        <sz val="12"/>
        <rFont val="Calibri"/>
        <family val="2"/>
        <charset val="238"/>
        <scheme val="minor"/>
      </rPr>
      <t>Projekty dotyczące gospodarki ściekowej:</t>
    </r>
    <r>
      <rPr>
        <sz val="12"/>
        <rFont val="Calibri"/>
        <family val="2"/>
        <charset val="238"/>
        <scheme val="minor"/>
      </rPr>
      <t xml:space="preserve">
1. Budowa, rozbudowa i przebudowa sieci kanalizacji zbiorczych.
2. Budowa, rozbudowa i przebudowa oczyszczalni ścieków.
3. Budowa, rozbudowa infrastruktury zagospodarowania osadów ściekowych - wyłącznie w powiązaniu z drugim typem projektu.
</t>
    </r>
    <r>
      <rPr>
        <b/>
        <sz val="12"/>
        <rFont val="Calibri"/>
        <family val="2"/>
        <charset val="238"/>
        <scheme val="minor"/>
      </rPr>
      <t>Uzupełniająco, jako element projektu możliwe będą również:</t>
    </r>
    <r>
      <rPr>
        <sz val="12"/>
        <rFont val="Calibri"/>
        <family val="2"/>
        <charset val="238"/>
        <scheme val="minor"/>
      </rPr>
      <t xml:space="preserve">
a. budowa sieci wodociągowej – pod warunkiem, że łącznie:
- wydatki na ten cel nie mogą przekroczyć 25% kosztów kwalifikowalnych projektu obejmującego swoim zakresem sieć kanalizacyjną i wodociągową;
- zakres inwestycji wskazany jest w załączniku 1 lub załączniku 2 do Programu Inwestycyjnego w zakresie poprawy jakości i ograniczenia strat wody przeznaczonej do spożycia przez ludzi, https://www.gov.pl/web/infrastruktura/przyjeto-program-inwestycyjny-w-zakresie-poprawy-jakosci-i-ograniczenia-strat-wody-przeznaczonej-do-spozycia-przez-ludzi; 
b. wdrażanie rozwiązań z zakresu gospodarki o obiegu zamkniętym;
c. działania sprzyjające adaptacji do zmian klimatu, w szczególności poprzez zastosowanie błękitno-zielonej infrastruktury.</t>
    </r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</si>
  <si>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</si>
  <si>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</si>
  <si>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Administracja publiczna, Instytucje nauki i edukacji, Przedsiębiorstwa realizujące cele publiczne, Służby publiczne</t>
  </si>
  <si>
    <t>Administracja rządowa, Instytucje odpowiedzialne za gospodarkę wodną, Jednostki naukowe,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Uczelnie</t>
  </si>
  <si>
    <t xml:space="preserve">Dla projektów z zakresu gospodarki ściekowej uprawnione do wsparcia będą wyłącznie aglomeracje o wielkości od co najmniej 10 tys. RLM (równoważna liczba mieszkańców) do poniżej 15 tys. RLM, które nie osiągnęły zgodności z wymaganiami dyrektywy 91/271/EWG tj.: Krokowa, Luzino, Pelplin, Stężyca i Zblewo. </t>
  </si>
  <si>
    <r>
      <rPr>
        <b/>
        <sz val="12"/>
        <rFont val="Calibri"/>
        <family val="2"/>
        <charset val="238"/>
        <scheme val="minor"/>
      </rPr>
      <t>Dla projektów z zakresu zaopatrzenia w wodę pitną uprawnione do wsparcia będą:</t>
    </r>
    <r>
      <rPr>
        <sz val="12"/>
        <rFont val="Calibri"/>
        <family val="2"/>
        <charset val="238"/>
        <scheme val="minor"/>
      </rPr>
      <t xml:space="preserve">
1. W ramach </t>
    </r>
    <r>
      <rPr>
        <b/>
        <sz val="12"/>
        <rFont val="Calibri"/>
        <family val="2"/>
        <charset val="238"/>
        <scheme val="minor"/>
      </rPr>
      <t>pierwszego i trzeciego typu projektu</t>
    </r>
    <r>
      <rPr>
        <sz val="12"/>
        <rFont val="Calibri"/>
        <family val="2"/>
        <charset val="238"/>
        <scheme val="minor"/>
      </rPr>
      <t xml:space="preserve"> - realizowane w gminach do 15 tys. mieszkańców, których zakres wskazany jest w załączniku 1 lub załączniku 2 do Programu Inwestycyjnego w zakresie poprawy jakości i ograniczenia strat wody przeznaczonej do spożycia przez ludzi. https://www.gov.pl/web/infrastruktura/przyjeto-program-inwestycyjny-w-zakresie-poprawy-jakosci-i-ograniczenia-strat-wody-przeznaczonej-do-spozycia-przez-ludzi.
2. W ramach </t>
    </r>
    <r>
      <rPr>
        <b/>
        <sz val="12"/>
        <rFont val="Calibri"/>
        <family val="2"/>
        <charset val="238"/>
        <scheme val="minor"/>
      </rPr>
      <t>drugiego typu projektu</t>
    </r>
    <r>
      <rPr>
        <sz val="12"/>
        <rFont val="Calibri"/>
        <family val="2"/>
        <charset val="238"/>
        <scheme val="minor"/>
      </rPr>
      <t xml:space="preserve"> wspierane będą projekty realizowane na obszarze całego województwa.</t>
    </r>
  </si>
  <si>
    <r>
      <t xml:space="preserve">1. Opracowanie dokumentów stanowiących aktualizację planów ochrony dla parków krajobrazowych przyjętych przez Sejmik Woj. Pomorskiego.
2. Czynna ochrona i przywracanie walorów przyrodniczo-krajobrazowych na obszarach:
- parków krajobrazowych, rezerwatów przyrody pokrywających się z obszarami parków krajobrazowych (na zasadach komplementarności z programem krajowym), Natura 2000 (w tym na obszarach pokrywających się z obszarami parków krajobrazowych) oraz obszarach chronionego krajobrazu–wg danych z centralnego rejestru form ochrony przyrody https://crfop.gdos.gov.pl/CRFOP/;
- użytków ekologicznych–wg danych z dotyczącej ich uchwały Rady Gminy;
- korytarzy ekologicznych–wg danych Pomorskiego Biura Planowania Regionalnego;
- w strefie przybrzeżnej Morza Bałtyckiego–wg danych z Planu Zagospodarowania Przestrzennego Województwa Pomorskiego (PZPWP) https://pbpr.pomorskie.pl/plan-zagospodarowania-wojewodztwa/;
w postaci wsparcia na realizację zadań dotyczących w szczególności:
a. ochrony i restytucji cennych, zagrożonych, gatunków, siedlisk przyrodniczych i ekotonów,
b. opracowania i wdrażania programów odtwarzania i renaturalizacji ekosystemów,
c. przywracania właściwego składu gatunkowego siedlisk przyrodniczych leśnych (odnawianie siedlisk), udrażnianie ciągłości korytarzy ekologicznych,
d. eliminacji obcych gatunków inwazyjnych,
e. budowie lub przebudowie przepustów i przejść dla zwierząt.
3. Ochrona wód i ekosystemów od wód zależnych, w szczególności jezior, poprzez:
a. zadania mające na celu ochronę cennych siedlisk wodnych, w tym jezior wrażliwych na eutrofizację (zwłaszcza lobeliowych), związanych z potwierdzoną koniecznością redukcji bezpośredniego, znaczącego negatywnego wpływu ścieków bytowych na jakość wód w jeziorach;
b. działania służące poprawie jakości wód jezior stanowiących jednolite części wód powierzchniowych (JCWP) zagrożone nieosiągnięciem celów środowiskowych, ze względu na zanieczyszczenia komunalne;
c. rekultywację jezior;
d. urządzenie i zagospodarowanie terenów wokół rzek, jezior i zbiorników wodnych w celu ograniczenia spływu zanieczyszczeń powierzchniowych i antropopresji oraz działania w zlewni bezpośredniej jeziora, służące ochronie jego ekosystemu;
e. zadania mające na celu ochronę obszarów podmokłych (zwłaszcza torfowisk), działania renaturalizacyjne, rozwój małej infrastruktury chroniącej obszary podmokłe (np. kładki nad torfowiskami, odtwarzanie małych urządzeń wodnych zatrzymujących wodę na torfowisku), a także działania wpływające na, ograniczenie dopływu zanieczyszczeń, np. poprzez tworzenie stref buforowych;
</t>
    </r>
    <r>
      <rPr>
        <b/>
        <sz val="12"/>
        <rFont val="Calibri"/>
        <family val="2"/>
        <charset val="238"/>
        <scheme val="minor"/>
      </rPr>
      <t>Ponadto, jako element projektu dot. działań a)-c)</t>
    </r>
    <r>
      <rPr>
        <sz val="12"/>
        <rFont val="Calibri"/>
        <family val="2"/>
        <charset val="238"/>
        <scheme val="minor"/>
      </rPr>
      <t xml:space="preserve"> możliwa będzie budowa lub rozbudowa systemów odprowadzania i oczyszczania ścieków poza obszarami aglomeracji wyznaczonymi w KPOŚK-tylko w uzasadnionych przypadkach, np. na podstawie planów/projektów rekultywacji jeziora.</t>
    </r>
  </si>
  <si>
    <t>Administracja publiczna, Instytucje nauki i edukacji, Organizacje społeczne i związki wyznaniowe, Partnerstwa, Służby publiczne</t>
  </si>
  <si>
    <t>Inne podmioty systemu szkolnictwa wyższego i nauki, Jednostki naukowe, Jednostki organizacyjne działające w imieniu jednostek samorządu terytorialnego, Jednostki rządowe i samorządowe ochrony środowiska, Jednostki Samorządu Terytorialnego, Kościoły i związki wyznaniowe, Lasy Państwowe, parki narodowe i krajobrazowe, Organizacje pozarządowe, Partnerstwa Publiczno-Prywatne, Podmioty świadczące usługi publiczne w ramach realizacji obowiązków własnych jednostek samorządu terytorialnego, Uczelnie</t>
  </si>
  <si>
    <t>Całe województwo, z wyłączeniem obszarów uprawnionych do wsparcia w ramach Dz. 2.16. Różnorodność biologiczna i krajobrazu – ZIT poza terenem obszaru metropolitalnego.</t>
  </si>
  <si>
    <t>https://dprow.pomorskie.eu/harmonogram-naborow/nabory-oglaszane-przez-lgd-2021-2027/</t>
  </si>
  <si>
    <t>Kwota przewidziana na dofinanowanie: z Kart projektów wynikających z przedsięwzięć wskazanych w Strategi ZIT stanowiących załącznik do Porozumienia z dnia 27.02.2024 r. (Aneks nr 1 z dnia 31 lipca 2024 r.)</t>
  </si>
  <si>
    <t>Kwota przewidziana na dofinanowanie: z Kart projektów wynikających z przedsięwzięć wskazanych w Strategi ZIT stanowiących załącznik do Porozumienia z dnia 27.02.2024 r. (Aneks nr 2 z dnia 24 października 2024 r.)</t>
  </si>
  <si>
    <t>Kwota przewidziana na dofinanowanie: z Kart projektów wynikających z przedsięwzięć wskazanych w Strategi ZIT stanowiących załącznik do Porozumienia z dnia 27.02.2024 r. (Aneks nr 3 z dnia 28 listopada 2024 r.)</t>
  </si>
  <si>
    <t>Kwota przewidziana na dofinanowanie: z Kart projektów wynikających z przedsięwzięć wskazanych w Strategi ZIT stanowiących załącznik do Porozumienia z dnia 27.02.2024 r. (Aneks nr 4 z dnia 21 stycznia 2025 r.)</t>
  </si>
  <si>
    <t>Kwota przewidziana na dofinansowanie wynika z przeliczenia kwoty z Porozumienia wg kursu Europejskiego Banku Centralnego z przedostatniego dnia kwotowania Komisji Europejskiej w miesiącu poprzedzającym miesiąc, w którym dokonuje się wyliczenia wartości alokacji zgodnie z Kontraktem Programowym (4,3100 z 28 listopada 2024 r.).</t>
  </si>
  <si>
    <t>Obszary wskazane w Strategiach ZIT dla Miejskich Obszarów Funkcjonalnych: Bytowa, Chojnic-Człuchowa, Kościerzyny, Kwidzyna, Lęborka, Malborka-Sztumu, Słupska-Ustki i Starogardu Gdańskiego.</t>
  </si>
  <si>
    <t>Nabor ogłoszony 14 listopada 2024 r.
Kwota alokacji w PLN przeliczona wg kursu Europejskiego Banku Centralnego z przedostatniego dnia kwotowania Komisji Europejskiej w miesiącu poprzedzającym miesiąc, w którym dokonuje się wyliczenia wartości alokacji zgodnie z Kontraktem Programowym (4,3463 z 30 października 2024 r.).</t>
  </si>
  <si>
    <r>
      <rPr>
        <b/>
        <sz val="12"/>
        <rFont val="Calibri"/>
        <family val="2"/>
        <charset val="238"/>
        <scheme val="minor"/>
      </rPr>
      <t>Projekty dotyczące zaopatrzenia w wodę pitną:</t>
    </r>
    <r>
      <rPr>
        <sz val="12"/>
        <rFont val="Calibri"/>
        <family val="2"/>
        <charset val="238"/>
        <scheme val="minor"/>
      </rPr>
      <t xml:space="preserve">
1. Budowa, rozbudowa lub przebudowa systemów poboru, uzdatniania i magazynowania wody mających na celu ograniczanie strat wody oraz rozwój technologii wodo oszczędnych.
2. Tworzenie i rozbudowa systemów monitoringu i oceny jakości wód powierzchniowych i podziemnych przeznaczonych do spożycia oraz prognozowania zagrożeń w wodach podziemnych przeznaczonych do spożycia.
3. Budowa sieci wodociągowych.
</t>
    </r>
    <r>
      <rPr>
        <b/>
        <sz val="12"/>
        <rFont val="Calibri"/>
        <family val="2"/>
        <charset val="238"/>
        <scheme val="minor"/>
      </rPr>
      <t xml:space="preserve">
Uzupełniająco, jako element projektu możliwe będą również:</t>
    </r>
    <r>
      <rPr>
        <sz val="12"/>
        <rFont val="Calibri"/>
        <family val="2"/>
        <charset val="238"/>
        <scheme val="minor"/>
      </rPr>
      <t xml:space="preserve">
a. wdrażanie rozwiązań z zakresu gospodarki o obiegu zamkniętym;
b. działania sprzyjające adaptacji do zmian klimatu, w szczególności poprzez zastosowanie błękitno-zielonej infrastruktury.</t>
    </r>
  </si>
  <si>
    <t>Nabor ogłoszony 14 listopada 2024 r.
Kwota alokacji w PLN przeliczona wg kursu Europejskiego Banku Centralnego z przedostatniego dnia kwotowania Komisji Europejskiej w miesiącu poprzedzającym miesiąc, w którym dokonuje się wyliczenia wartości alokacji zgodnie z Kontraktem Programowym (4,3463 z 30 października 2024 r.) - środki EFRR i budżetu państwa.</t>
  </si>
  <si>
    <r>
      <t xml:space="preserve">1. Budowa, rozbudowa i przebudowa infrastruktury składającej się na węzeł integracyjny lub przystanek zintegrowany takiej jak:
a. punktowa infrastruktura transportu zbiorowego służąca powiązaniu jego różnych form: m.in. pętle autobusowe;
b. systemy parkingowe typu „parkuj i jedź” („park&amp;ride”), „parkuj rower i jedź” („bike&amp;ride”) oraz „podwieź i jedź” (kiss&amp;ride”) wraz z towarzyszącą im infrastrukturą służącą obsłudze pasażerów;
c. dworce kolejowe, autobusowe lub inne obiekty obsługi podróżnych; 
d. infrastruktura drogowa (wraz z narzędziami cyfrowymi) wykorzystywana w transporcie publicznym, do obsługi obiektów „parkuj i jedź” lub jej elementy ukierunkowane na bezpieczeństwo niechronionych użytkowników dróg (w tym pieszych i rowerzystów).
2. Budowa, rozbudowa i przebudowa liniowej infrastruktury transportu autobusowego, w tym pętli, wydzielonych pasów ruchu (buspasów), zatok przystankowych;
3. Budowa, rozbudowa i przebudowa infrastruktury transportu rowerowego, pieszego i pieszo-rowerowego, a także rozwój systemów bike-sharingowych;
4. Zakup zero i niskoemisyjnego taboru publicznego transportu zbiorowego np. autobusów;
5. Rozwój infrastruktury ładowania i tankowania pojazdów zeroemisyjnych; 
6. Przedsięwzięcia służące cyfryzacji transportu miejskiego, poprawiające funkcjonowanie, konkurencyjność i bezpieczeństwo publicznego transportu zbiorowego, w szczególności utworzenie lub rozwój:
a. systemów zarządzania transportem zbiorowym (w tym systemów sterowania ruchem pojazdów transportu zbiorowego); 
b. systemów monitoringu transportu zbiorowego i przystanków (m.in. systemów monitorowania bezpieczeństwa pasażerów); 
c. systemów informacji dla pasażerów transportu zbiorowego; 
d. systemów organizacji przewozów, w tym elektronicznych systemów pobierania opłat (bilet elektroniczny); 
e. aplikacji do planowania podróży. 
</t>
    </r>
    <r>
      <rPr>
        <b/>
        <sz val="12"/>
        <rFont val="Calibri"/>
        <family val="2"/>
        <charset val="238"/>
        <scheme val="minor"/>
      </rPr>
      <t>Uzupełniająco, w ramach typów projektów 1. – 3. możliwe będą również:</t>
    </r>
    <r>
      <rPr>
        <sz val="12"/>
        <rFont val="Calibri"/>
        <family val="2"/>
        <charset val="238"/>
        <scheme val="minor"/>
      </rPr>
      <t xml:space="preserve">
- działania służące likwidacji barier architektonicznych, w szczególności w oparciu o projektowanie uniwersalne lub zastosowanie racjonalnego usprawnienia oraz uwzględniające potrzeby osób z niepełnosprawnościami;
- działania sprzyjające adaptacji do zmian klimatu, w szczególności poprzez zastosowanie błękitno-zielonej infrastruktury.
</t>
    </r>
    <r>
      <rPr>
        <b/>
        <sz val="12"/>
        <rFont val="Calibri"/>
        <family val="2"/>
        <charset val="238"/>
        <scheme val="minor"/>
      </rPr>
      <t>Ponadto, w ramach typów projektów 1. – 6. możliwe będą działania edukacyjne dotyczące zrównoważonej mobilności miejskiej - do 10% jego kosztów kwalifikowalnych.</t>
    </r>
  </si>
  <si>
    <t>Administracja publiczna, Przedsiębiorstwa, Przedsiębiorstwa realizujące cele publiczne, Służby publiczne</t>
  </si>
  <si>
    <t>Jednostki organizacyjne działające w imieniu jednostek samorządu terytorialnego, Jednostki Samorządu Terytorialnego, MŚP, Zarządcy dróg publicznych, Organizatorzy i operatorzy publicznego transportu zbiorowego, Zarządcy infrastruktury dworcowej, Zarządcy infrastruktury kolejowej, Duże przedsiębiorstwa</t>
  </si>
  <si>
    <t>1. gminy: Czersk, Łeba, Miastko, Pelplin (o ile nie są uprawnione do wsparcia w Działaniach 3.2. i 3.3.) – wszystkie typy projektów.
2. gminy: Brusy i Kępice (o ile nie są uprawnione do wsparcia w Działaniach 3.2. i 3.3.) – pierwszy, drugi, czwarty, piąty, szósty i siódmy z typów projektów.
3. gminy: Nowy Dwór Gdański i Prabuty (o ile nie są uprawnione do wsparcia w Działaniach 3.2. i 3.3.) – trzeci, czwarty, szósty i siódmy z typów projektów.
4. gminy: Czarna Woda, Czarne, Debrzno, Dzierzgoń, Gniew, Krynica Morska, Skarszewy, Skórcz (o ile nie są uprawnione do wsparcia w Działaniach 3.2 i 3.3.) – czwarty, szósty i siódmy z typów projektów.
5. w przypadku czwartego typu projektu realizowanego na terenie wskazanej powyżej gminy lub gmin, zakupiony tabor publicznego transportu zbiorowego może w uzasadnionych przypadkach obsługiwać również obszar wykraczający poza jej/ich granice.</t>
  </si>
  <si>
    <r>
      <t xml:space="preserve">1. Budowa, rozbudowa i przebudowa infrastruktury składającej się na węzeł integracyjny lub przystanek zintegrowany takiej jak:
a. punktowa infrastruktura transportu zbiorowego służąca powiązaniu jego różnych form: m.in. pętle autobusowe, tramwajowe, trolejbusowe;
b. systemy parkingowe typu „parkuj i jedź” („park&amp;ride”), „parkuj rower i jedź” („bike&amp;ride”) oraz „podwieź i jedź” (kiss&amp;ride”) wraz z towarzyszącą im infrastrukturą służącą obsłudze pasażerów;
c. dworce kolejowe, autobusowe lub inne obiekty obsługi podróżnych; 
d. infrastruktura drogowa (wraz z narzędziami cyfrowymi) wykorzystywana w transporcie publicznym, do obsługi obiektów „parkuj i jedź” lub jej elementy ukierunkowane na bezpieczeństwo niechronionych użytkowników dróg (w tym pieszych i rowerzystów).
2. Budowa, rozbudowa i przebudowa liniowej infrastruktury transportu tramwajowego, trolejbusowego i autobusowego, w tym układów torowych na trasach, pętlach i bocznicach, trakcji i podstacji trakcyjnych tramwajowych i trolejbusowych, pętli autobusowych, wydzielonych pasów ruchu (buspasów), zatok przystankowych;
3. Budowa, rozbudowa i przebudowa infrastruktury transportu rowerowego, pieszego i pieszo-rowerowego, a także rozwój systemów bike-sharingowych;
4. Zakup zero i niskoemisyjnego taboru publicznego transportu zbiorowego, np. autobusów, tramwajów, trolejbusów oraz innych środków komunikacji; 
5. Rozwój infrastruktury ładowania i tankowania pojazdów zeroemisyjnych; 
6. Przedsięwzięcia służące cyfryzacji transportu miejskiego, poprawiające funkcjonowanie, konkurencyjność i bezpieczeństwo publicznego transportu zbiorowego, w szczególności utworzenie lub rozwój:
a. systemów zarządzania transportem zbiorowym (w tym systemów sterowania ruchem pojazdów transportu zbiorowego); 
b. systemów monitoringu transportu zbiorowego i przystanków (m.in. systemów monitorowania bezpieczeństwa pasażerów); 
c. systemów informacji dla pasażerów transportu zbiorowego; 
d. systemów organizacji przewozów, w tym elektronicznych systemów pobierania opłat (bilet elektroniczny); 
e. aplikacji do planowania podróży. 
</t>
    </r>
    <r>
      <rPr>
        <b/>
        <sz val="12"/>
        <rFont val="Calibri"/>
        <family val="2"/>
        <charset val="238"/>
        <scheme val="minor"/>
      </rPr>
      <t>Uzupełniająco, w ramach typów projektów 1. – 3. możliwe będą również:</t>
    </r>
    <r>
      <rPr>
        <sz val="12"/>
        <rFont val="Calibri"/>
        <family val="2"/>
        <charset val="238"/>
        <scheme val="minor"/>
      </rPr>
      <t xml:space="preserve">
- działania służące likwidacji barier architektonicznych, w szczególności w oparciu o projektowanie uniwersalne lub zastosowanie racjonalnego usprawnienia oraz uwzględniające potrzeby osób z niepełnosprawnościami;
- działania sprzyjające adaptacji do zmian klimatu, w szczególności poprzez zastosowanie błękitno-zielonej infrastruktury.
</t>
    </r>
    <r>
      <rPr>
        <b/>
        <sz val="12"/>
        <rFont val="Calibri"/>
        <family val="2"/>
        <charset val="238"/>
        <scheme val="minor"/>
      </rPr>
      <t>Ponadto, w ramach typów projektów 1. – 6. możliwe będą działania edukacyjne dotyczące zrównoważonej mobilności miejskiej - do 10% jego kosztów kwalifikowalnych.</t>
    </r>
  </si>
  <si>
    <r>
      <t xml:space="preserve">"Budowa stacji ładowania dla autobusów elektrycznych i cyfryzacja transportu miejskiego w Tczewie"
Wnioskodawca:
</t>
    </r>
    <r>
      <rPr>
        <b/>
        <sz val="12"/>
        <rFont val="Calibri"/>
        <family val="2"/>
        <charset val="238"/>
        <scheme val="minor"/>
      </rPr>
      <t>Gmina Miejska Tczew</t>
    </r>
  </si>
  <si>
    <t xml:space="preserve">Obszar wskazany w Strategii ZIT dla Obszaru Metropolitalnego Gdańsk-Gdynia-Sopot.  </t>
  </si>
  <si>
    <t>Kwota przewidziana do dofinanowania z Kart projektów wynikających z przedsięwzięć wskazanych w Strategi ZIT stanowiących załącznik do Porozumienia z dnia 27.02.2024 r. (Aneks nr 2 z dnia 24 października 2024 r.)</t>
  </si>
  <si>
    <t>Kwota przewidziana do dofinanowania z Kart projektów wynikających z przedsięwzięć wskazanych w Strategi ZIT stanowiących załącznik do Porozumienia z dnia 27.02.2024 r. (Aneks nr 3 z dnia 28 listopada 2024 r.)</t>
  </si>
  <si>
    <r>
      <t xml:space="preserve"> "Budowa węzła integracyjnego w Luzinie wraz z niezbędną infrastrukturą dla transportu zbiorowego, samochodowego, rowerowego i UTO"
Wnioskodawca:
</t>
    </r>
    <r>
      <rPr>
        <b/>
        <sz val="12"/>
        <rFont val="Calibri"/>
        <family val="2"/>
        <charset val="238"/>
        <scheme val="minor"/>
      </rPr>
      <t>Gmina Luzino</t>
    </r>
  </si>
  <si>
    <t>Kwota przewidziana do dofinanowania z Kart projektów wynikających z przedsięwzięć wskazanych w Strategi ZIT stanowiących załącznik do Porozumienia z dnia 27.02.2024 r. (Aneks nr 4 z dnia 21 stycznia 2025 r.)</t>
  </si>
  <si>
    <r>
      <t xml:space="preserve">1. Budowa, rozbudowa i przebudowa infrastruktury składającej się na węzeł integracyjny lub przystanek zintegrowany takiej jak:
a. punktowa infrastruktura transportu zbiorowego służąca powiązaniu jego różnych form: m.in. pętle autobusowe;
b. systemy parkingowe typu „parkuj i jedź” („park&amp;ride”), „parkuj rower i jedź” („bike&amp;ride”) oraz „podwieź i jedź” (kiss&amp;ride”) wraz z towarzyszącą im infrastrukturą służącą obsłudze pasażerów;
c. dworce kolejowe, autobusowe lub inne obiekty obsługi podróżnych; 
d. infrastruktura drogowa (wraz z narzędziami cyfrowymi) wykorzystywana w transporcie publicznym, do obsługi obiektów „parkuj i jedź” lub jej elementy ukierunkowane na bezpieczeństwo niechronionych użytkowników dróg (w tym pieszych i rowerzystów);
2. Budowa, rozbudowa i przebudowa liniowej infrastruktury transportu autobusowego, w tym pętli, wydzielonych pasów ruchu (buspasów), zatok przystankowych;
3. Budowa, rozbudowa i przebudowa infrastruktury transportu rowerowego, pieszego i pieszo-rowerowego, a także rozwój systemów bike-sharingowych;
4. Zakup zero i niskoemisyjnego taboru publicznego transportu zbiorowego np. autobusów; 
5. Rozwój infrastruktury ładowania i tankowania pojazdów zeroemisyjnych; 
6. Przedsięwzięcia służące cyfryzacji transportu miejskiego, poprawiające funkcjonowanie, konkurencyjność i bezpieczeństwo publicznego transportu zbiorowego, w szczególności utworzenie lub rozwój:
a. systemów zarządzania transportem zbiorowym (w tym systemów sterowania ruchem pojazdów transportu zbiorowego); 
b. systemów monitoringu transportu zbiorowego i przystanków (m.in. systemów monitorowania bezpieczeństwa pasażerów); 
c. systemów informacji dla pasażerów transportu zbiorowego; 
d. systemów organizacji przewozów, w tym elektronicznych systemów pobierania opłat (bilet elektroniczny); 
e. aplikacji do planowania podróży. 
</t>
    </r>
    <r>
      <rPr>
        <b/>
        <sz val="12"/>
        <rFont val="Calibri"/>
        <family val="2"/>
        <charset val="238"/>
        <scheme val="minor"/>
      </rPr>
      <t>Uzupełniająco, w ramach typów projektów 1. – 3. możliwe będą również:</t>
    </r>
    <r>
      <rPr>
        <sz val="12"/>
        <rFont val="Calibri"/>
        <family val="2"/>
        <charset val="238"/>
        <scheme val="minor"/>
      </rPr>
      <t xml:space="preserve">
- działania służące likwidacji barier architektonicznych, w szczególności w oparciu o projektowanie uniwersalne lub zastosowanie racjonalnego usprawnienia oraz uwzględniające potrzeby osób z niepełnosprawnościami;
- działania sprzyjające adaptacji do zmian klimatu, w szczególności poprzez zastosowanie błękitno-zielonej infrastruktury.
</t>
    </r>
    <r>
      <rPr>
        <b/>
        <sz val="12"/>
        <rFont val="Calibri"/>
        <family val="2"/>
        <charset val="238"/>
        <scheme val="minor"/>
      </rPr>
      <t>Ponadto, w ramach typów projektów 1. – 6. możliwe będą działania edukacyjne dotyczące zrównoważonej mobilności miejskiej - do 10% jego kosztów kwalifikowalnych.</t>
    </r>
  </si>
  <si>
    <t>Administracja publiczna, Instytucje nauki i edukacji, Instytucje ochrony zdrowia, Instytucje wspierające biznes, Organizacje społeczne i związki wyznaniowe, Partnerzy społeczni, Przedsiębiorstwa, Przedsiębiorstwa realizujące cele publiczne, Służby publiczne</t>
  </si>
  <si>
    <t>Urząd Marszałkowski Województwa Pomorskiego (Departament Europejskiego Funduszu Społecznego)</t>
  </si>
  <si>
    <t>Nabór wniosków o dofinasowanie projektów dla Działania 5.9. FEP 2021-2027 - w zakresie wsparcia dla osób o niskich umiejętnościach lub kompetencjach realizowane poza BUR i PSF</t>
  </si>
  <si>
    <t>1. Zwiększenie dostępu do zdeinstytucjonalizowanych, zindywidualizowanych i zintegrowanych usług społecznych, świadczonych w lokalnej społeczności, w oparciu o diagnozę sytuacji problemowej, m.in. poprzez:
a. rozwój usług opiekuńczych i specjalistycznych usług opiekuńczych oraz usług asystenckich dla osób z niepełnosprawnościami, w tym prowadzonych w miejscu zamieszkania;
b. opieka wytchnieniowa oraz działania wspierające opiekunów faktycznych w opiece nad osobami potrzebującymi wsparcia w codziennym funkcjonowaniu;
c. działania na rzecz rozwoju mieszkalnictwa treningowego i wspomaganego poprzez tworzenie miejsc pobytu okresowego i stałego w nowo tworzonych lub istniejących mieszkaniach treningowych lub mieszkaniach wspomaganych; 
d. usługi na rzecz specjalistycznego wsparcia dla osób doświadczających przemocy oraz osób uzależnionych od alkoholu lub innych substancji psychoaktywnych;
e. usługi wsparcia dziennego osób wymagających intensywnego wsparcia po zakończeniu obowiązku szkolnego: osób z niepełnosprawnością intelektualną, zaburzeniami psychicznymi oraz ze spektrum autyzmu.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potrzeb, m.in. poprzez:
a. rozwój usług wspierających rodzinę w prawidłowym pełnieniu jej funkcji, w tym działań profilaktycznych mających ograniczyć umieszczanie dzieci w pieczy zastępczej;
b. wspieranie procesu deinstytucjonalizacji pieczy zastępczej obejmujące działania prowadzące do powstawania rodzinnych form pieczy zastępczej;
c. usługi wsparcia dziennego dzieci i młodzieży doświadczającej problemów opiekuńczo wychowawczych poprzez takie usługi jak m.in. placówki wsparcia dziennego i streetworkingu.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zdeinstytucjonalizowanej, jako działania medyczne lub społeczne polegające na świadczeniu długotrwałej opieki pielęgniarskiej, rehabilitacji, świadczeń terapeutycznych i usług pielęgnacyjno - opiekuńczych osobom przewlekle chorym i potrzebującym wsparcia w codziennym funkcjonowaniu, które nie wymagają hospitalizacji w warunkach oddziału szpitalnego oraz kontynuacji leczenia farmakologicznego i dietetycznego.</t>
  </si>
  <si>
    <r>
      <t xml:space="preserve">1. Budowa, rozbudowa, roboty budowlane (przebudowa i remont) obiektów infrastruktury społecznej na rzecz mieszkalnictwa treningowego i wspomaganego wraz z niezbędnym zagospodarowaniem otoczenia.
2. Wyposażenie mieszkań treningowych i wspomaganych oraz ich doposażenie w niezbędny sprzęt i środki trwałe (z wyłączeniem wyrobów i produktów jednorazowego użytku). 
</t>
    </r>
    <r>
      <rPr>
        <b/>
        <sz val="12"/>
        <rFont val="Calibri"/>
        <family val="2"/>
        <charset val="238"/>
        <scheme val="minor"/>
      </rPr>
      <t>Uzupełniająco w ramach ww. typów projektów, możliwe będą również działania:</t>
    </r>
    <r>
      <rPr>
        <sz val="12"/>
        <rFont val="Calibri"/>
        <family val="2"/>
        <charset val="238"/>
        <scheme val="minor"/>
      </rPr>
      <t xml:space="preserve">
a. służące poprawie dostępności cyfrowej i informacyjno – komunikacyjnej oraz likwidacji barier architektonicznych w szczególności w oparciu o projektowanie uniwersalne lub zastosowanie racjonalnego usprawnienia oraz uwzględniające potrzeby osób z niepełnosprawnościami;
b. służące zmniejszeniu energochłonności infrastruktury i przyczyniające się do zmniejszenia kosztów jej utrzymania i osiągnięcia neutralności klimatycznej.</t>
    </r>
  </si>
  <si>
    <t>Administracja publiczna, Organizacje społeczne i związki wyznaniowe, Służby publiczne</t>
  </si>
  <si>
    <t>Jednostki Samorządu Terytorialnego, Jednostki organizacyjne działające w imieniu jednostek samorządu terytorialnego, Kościoły i związki wyznaniowe, Organizacje pozarządowe</t>
  </si>
  <si>
    <t>całe województwo, z wyłączeniem obszarów uprawnionych do wsparcia w ramach Działania 6.4. Infrastruktura społeczna – ZIT na terenie obszaru metropolitalnego</t>
  </si>
  <si>
    <t>Kwota przewidziana na dofinanowanie: z Kart projektów wynikających z przedsięwzięć wskazanych w Strategi ZIT stanowiących załącznik do Porozumienia z dnia 27.02.2024 r. (Aneks nr 5 z dnia 10 lutego 2025 r.)</t>
  </si>
  <si>
    <t>obszar LGD</t>
  </si>
  <si>
    <t xml:space="preserve">Wskazana kwota przewidywana na dofinansowanie stanowi całą alokację przewidzianą w ramach Działania dla wskazanej LGD.
 https://dprow.pomorskie.eu/harmonogram-naborow/nabory-oglaszane-przez-lgd-2021-2027/ </t>
  </si>
  <si>
    <t>Wskazana kwota przewidywana na dofinansowanie stanowi całą alokację przewidzianą w ramach Działania dla wskazanej LGD.       
 https://dprow.pomorskie.eu/harmonogram-naborow/nabory-oglaszane-przez-lgd-2021-2027/</t>
  </si>
  <si>
    <t>Działania z zakresu kompleksowej rehabilitacji leczniczej, ułatwiającej powroty do pracy lub utrzymanie zatrudnienia, dedykowane zarówno osobom bezrobotnym, jak i aktywnym zawodowo.</t>
  </si>
  <si>
    <t>Ogłoszenie naboru - 20.03.2025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</t>
  </si>
  <si>
    <t>1. Zajęcia wspierające rozwój kompetencji kluczowych dzieci (w tym dzieci z doświadczeniem migracji), jak np. zajęcia prowadzone przez specjalistów (psychologia, logopedia, diagnozowanie, integracja sensoryczna itp.).
2. Podniesienie kompetencji nauczycieli w ramach doskonalenia zawodowego w zakresie kształtowania kompetencji kluczowych dzieci, przygotowania ich do samodzielnego uczenia się, realizacji zindywidualizowanego wsparcia dziecka, a także prowadzenia zajęć stymulujących rozwój psychiczny i fizyczny dzieci.
3. Wspieranie tworzenia nowych miejsc wychowania przedszkolnego.
Uzupełniająco realizowane będą również:
4. Działania ukierunkowane na wprowadzanie rozwiązań organizacyjnych i metodycznych wpływających na efektywność kształtowania kompetencji kluczowych.
5. Budowanie tożsamości regionalnej.
6. Podnoszenie kompetencji w zakresie świadomości i ekspresji kulturalnej.</t>
  </si>
  <si>
    <t>Osoby fizyczne, Przedsiębiorstwa, Przedsiębiorstwa realizujące cele publiczne, Instytucje wspierające biznes, Instytucje ochrony zdrowia, Administracja publiczna, Służby publiczne, Organizacje społeczne i związki wyznaniowe, Partnerzy społeczni, Instytucje nauki i edukacji</t>
  </si>
  <si>
    <t>Wsparcie dla osób o niskich umiejętnościach lub kompetencjach (w tym społecznych i cyfrowych) realizowane poza BUR i PSF, wynikające z wdrożenia Zaleceń Rady w sprawie ścieżek poprawy umiejętności: nowe możliwości dla dorosłych.</t>
  </si>
  <si>
    <t>Ogłoszenie naboru - 30.01.2025 r.
Kwota alokacji w PLN zgodna z Regulaminem wyboru projektów przeliczona wg kursu Europejskiego Banku Centralnego obowiązującego w dniu ogłoszenia naboru (4,2655 z 30 grudnia 2024 r.).</t>
  </si>
  <si>
    <t>Nabór wniosków o dofinasowanie projektów dla Działania 5.9. FEP 2021-2027 - w zakresie podnoszenia kompetencji kadr kultury.</t>
  </si>
  <si>
    <t>Podnoszenie kompetencji kadr kultury i turystyki w zakresie prowadzenia działalności kulturalnej i turystycznej, nawiązywania współpracy i partnerstw ponadinstytucjonalnych, efektywnego udostępniania potencjalnym odbiorcom produktów kultury adekwatnych do ich potrzeb oraz rozwoju społecznych funkcji kultury i turystyki wpływających na wzrost wiedzy oraz zmianę zachowań i postaw w obszarze kultury i tożsamości regionalnej.</t>
  </si>
  <si>
    <t>Ogłoszenie naboru - 22.05.2025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</t>
  </si>
  <si>
    <t>Nabór wniosków o dofinasowanie projektów dla Działania 5.9. FEP 2021-2027 - w zakresie podnoszenia kompetencji kadr turystyki.</t>
  </si>
  <si>
    <t>Kompleksowe działania na rzecz integracji społecznej i zawodowej oraz wykształcenia obywateli państw trzecich, w tym migrantów, realizowane przez JST na podstawie diagnozy potrzeb, wykorzystujące w pierwszej kolejności ogólnie dostępne instrumenty włączenia i aktywizacji społecznej, zawodowej, edukacyjnej, kulturalnej i zdrowotnej, w szczególności:
a. wspieranie migrantów oraz pracodawców w procesie integracji cudzoziemców na rynku pracy;
b. integracja społeczna i kulturalna migrantów; 
c. działania wspomagające edukację dzieci i młodzieży z doświadczeniem migracyjnym;
d. pomoc psychologiczna, prawna, bytowa, zdrowotna i tłumaczeniowa dla migrantów doświadczających wykluczenia;
e. usługi dla cudzoziemców, które pozwolą im na lepsze funkcjonowanie w polskim społeczeństwie, m.in. kursy języka polskiego, szkolenia z zakresu wartości i kultury polskiej, szkolenia zawodowe, dostarczanie praktycznych informacji dotyczących różnych aspektów życia w Polsce.</t>
  </si>
  <si>
    <t xml:space="preserve">Kompleksowe działania na rzecz integracji społecznej i zawodowej oraz wykształcenia obywateli państw trzecich, w tym migrantów, realizowane przez JST na podstawie diagnozy potrzeb, wykorzystujące w pierwszej kolejności ogólnie dostępne instrumenty włączenia i aktywizacji społecznej, zawodowej, edukacyjnej, kulturalnej i zdrowotnej, w szczególności:
a. wspieranie migrantów oraz pracodawców w procesie integracji cudzoziemców na rynku pracy;
b. integracja społeczna i kulturalna migrantów; 
c. działania wspomagające edukację dzieci i młodzieży z doświadczeniem migracyjnym;
d. pomoc psychologiczna, prawna, bytowa, zdrowotna i tłumaczeniowa dla migrantów doświadczających wykluczenia;
e. usługi dla cudzoziemców, które pozwolą im na lepsze funkcjonowanie w polskim społeczeństwie, m.in. kursy języka polskiego, szkolenia z zakresu wartości i kultury polskiej, szkolenia zawodowe, dostarczanie praktycznych informacji dotyczących różnych aspektów życia w Polsce.
</t>
  </si>
  <si>
    <t>Obszar realizacji stanowią jednostki terytorialne MOF Malbork-Sztum (Gmina Miasto Malbork, Miasto i Gmina Nowy Staw, Gmina Malbork, Gmina Stare Pole)</t>
  </si>
  <si>
    <t>Udostępnienie regulaminu wyboru projektów - 24.01.2025 r. 
Kwota alokacji w PLN wynika z Porozumienia w sprawie realizacji instrumentu Zintegrowanych Inwestycji Terytorialnych w ramach programu FEP 2021-2027 zawartego w dniu 2  grudnia 2024 r. 
Kwota przewidziana na dofinansowanie projektu  wskazana w Karcie projektu pt. "Sieć wsparcia migrantów w powiecie malborskim" w ramach Strategii ZIT MOF Malbork-Sztum, przeliczona wg kursu Europejskiego Banku Centralnego obowiązującego w dniu  udostępnienia regulaminu wyboru (4,2655 z 30 grudnia 2024 r.).</t>
  </si>
  <si>
    <r>
      <t xml:space="preserve">Kompleksowe działania na rzecz integracji społecznej i zawodowej oraz wykształcenia obywateli państw trzecich, w tym migrantów, realizowane przez JST na podstawie diagnozy potrzeb, wykorzystujące w pierwszej kolejności ogólnie dostępne instrumenty włączenia i aktywizacji społecznej, zawodowej, edukacyjnej, kulturalnej i zdrowotnej, w szczególności:
a. wspieranie migrantów oraz pracodawców w procesie integracji cudzoziemców na rynku pracy;
b. integracja społeczna i kulturalna migrantów; 
c. działania wspomagające edukację dzieci i młodzieży z doświadczeniem migracyjnym;
d. pomoc psychologiczna, prawna, bytowa, zdrowotna i tłumaczeniowa dla migrantów doświadczających wykluczenia;
e. usługi dla cudzoziemców, które pozwolą im na lepsze funkcjonowanie w polskim społeczeństwie, m.in. kursy języka polskiego, szkolenia z zakresu wartości i kultury polskiej, szkolenia zawodowe, dostarczanie praktycznych informacji dotyczących różnych aspektów życia w Polsce.
</t>
    </r>
    <r>
      <rPr>
        <b/>
        <sz val="12"/>
        <rFont val="Calibri"/>
        <family val="2"/>
        <charset val="238"/>
        <scheme val="minor"/>
      </rPr>
      <t xml:space="preserve">
</t>
    </r>
  </si>
  <si>
    <t>Obszar realizacji stanowią jednostki terytorialne MOF Malbork-Sztum (Miasto i Gmina Sztum)</t>
  </si>
  <si>
    <t>Udostępnienie regulaminu wyboru projektów - 24.01.2025 r.
Kwota alokacji w PLN wynika z Porozumienia w sprawie realizacji instrumentu Zintegrowanych Inwestycji Terytorialnych w ramach programu FEP 2021-2027 zawartego w dniu 2  grudnia 2024 r. 
Kwota przewidziana na dofinansowanie projektu  wskazana w Karcie projektu pt. "Sieć wsparcia migrantów w gminie Sztum" w ramach Strategii ZIT MOF Malbork-Sztum, przeliczona wg kursu Europejskiego Banku Centralnego obowiązującego w dniu  udostępnienia regulaminu wyboru (4,2655 z 30 grudnia 2024 r.).</t>
  </si>
  <si>
    <t>Nabór wniosków o dofinansowanie projektów zintegrowanych - wynikających z przedsięwzięcia strategicznego pn. Zintegrowany rozwój infrastruktury i usług społecznych w województwie pomorskim – mających bezpośrednie powiązanie i nadrzędny charakter w stosunku do interwencji prowadzonej w ramach Działania 6.3. Infrastruktura społeczna.</t>
  </si>
  <si>
    <t>Realizacja kompleksowych usług społecznych w nowo utworzonych mieszkaniach treningowych i wspomaganych.</t>
  </si>
  <si>
    <t>województwo pomorskie z wyłączeniem obszarów uprawnionych do wsparcia w ramach Działania 5.18. Usługi społeczne i zdrowotne – ZIT na terenie obszaru metropolitalnego</t>
  </si>
  <si>
    <t xml:space="preserve">Spersonalizowane, zdeinstytucjonalizowane usługi zdrowotne, w tym na rzecz: 
- osób dorosłych z zaburzeniami psychicznymi (w ramach usług świadczonych w społeczności lokalnej oraz Centrów Zdrowia Psychicznego); 
- dzieci i młodzieży (w ramach nowego modelu ochrony zdrowia psychicznego).
</t>
  </si>
  <si>
    <t>Udostępnienie regulaminu wyboru projektów - 24.01.2025 r.  
Kwota przewidziana na dofinansowanie projektów [PLN] wskazana w Karcie projektu grantowego w ramach przedsięwzięcia strategicznego "Jakość i bezpieczeństwo w podmiotach leczniczych" Regionalnego Programu Strategicznego w zakresie bezpieczeństwa zdrowotnego i wrażliwości społecznej,  przeliczona wg kursu Europejskiego Banku Centralnego obowiązującego w dniu udostępnienia regulaminu wyboru projektów (4,2655 z 30 grudnia 2024 r.).</t>
  </si>
  <si>
    <t xml:space="preserve">1. Zwiększenie dostępu do zdeinstytucjonalizowanych, zindywidualizowanych i zintegrowanych usług społecznych, świadczonych w lokalnej społeczności, w oparciu o diagnozę sytuacji problemowej.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 jako działania medyczne lub społeczne polegające na świadczeniu długotrwałej opieki pielęgniarskiej, rozwoju hospicjów w formule domowej, rehabilitacji, świadczeń terapeutycznych i usług pielęgnacyjno–opiekuńczych osobom przewlekle chorym i potrzebującym wparcia w codziennym funkcjonowaniu, które nie wymagają hospitalizacji w warunkach oddziału szpitalnego oraz kontynuacji leczenia farmakologicznego i dietetycznego.
5. Zwiększenie dostępu do zdeinstytucjonalizowanych i zintegrowanych usług zdrowotnych, w oparciu o diagnozę sytuacji problemowej.
</t>
  </si>
  <si>
    <t>Administracja publiczna, Instytucje ochrony zdrowia, Organizacje społeczne i związki wyznaniowe, Partnerstwa, Przedsiębiorstwa, Służby publiczne</t>
  </si>
  <si>
    <t>Udostępnienie regulaminu wyboru projektów - 28.02.2025 r. 
Kwota przewidziana na dofinansowanie projektu pt.: "Centrum Nowoczesnego Seniora jako element procesu deinstytucjonalizacji usług społecznych dla najstarszych mieszkańców Gdyni", wyrażona w PLN, wynika z kwoty środków UE w EUR wskazanej w Aneksie nr 5 zawartym w dniu 6.02.2025 r. do Porozumienia z dnia 27.02.2024 r. w sprawie realizacji Instrumentu Zintegrowane Inwestycje Terytorialne oraz powierzenia zadań Instytucji Pośredniczącej w ramach programu regionalnego "Fundusze Europejskie dla Pomorza 2021-2027" oraz środków budżetu państwa, przeliczona wg kursu Europejskiego Banku Centralnego obowiązującego w dniu zawarcia Aneksu (4,2063 z 30 stycznia 2025 r.).</t>
  </si>
  <si>
    <t>Udostępnienie regulaminu wyboru projektów -30.05.2025 r. 
Kwota przewidziana na dofinansowanie projektu pt.:  "Rozwój usług społecznych w Gminie Sztutowo", wyrażona w PLN, wynika z kwoty środków UE w EUR wskazanej w Aneksie nr 5 zawartym w dniu 6.02.2025 r. do Porozumienia z dnia 27.02.2024 r. w sprawie realizacji Instrumentu Zintegrowane Inwestycje Terytorialne oraz powierzenia zadań Instytucji Pośredniczącej w ramach programu regionalnego "Fundusze Europejskie dla Pomorza 2021-2027" oraz środków budżetu państwa, przeliczona wg kursu Europejskiego Banku Centralnego obowiązującego w dniu zawarcia Aneksu (4,2063 z 30 stycznia 2025 r.).</t>
  </si>
  <si>
    <t>Udostępnienie regulaminu wyboru projektów - III kwartrał 2025 r. 
Kwota przewidziana na dofinansowanie projektu pt.: "Rozwój usług społecznych w Gminie Nowy Dwór Gdański", wyrażona w PLN, wynika z kwoty środków UE w EUR wskazanej w Aneksie nr 5 zawartym w dniu 6.02.2025 r. do Porozumienia z dnia 27.02.2024 r. w sprawie realizacji Instrumentu Zintegrowane Inwestycje Terytorialne oraz powierzenia zadań Instytucji Pośredniczącej w ramach programu regionalnego "Fundusze Europejskie dla Pomorza 2021-2027" oraz środków budżetu państwa, przeliczona wg kursu Europejskiego Banku Centralnego obowiązującego w dniu zawarcia Aneksu (4,2063 z 30 stycznia 2025 r.).</t>
  </si>
  <si>
    <t xml:space="preserve">1. Zwiększenie dostępu do zdeinstytucjonalizowanych, zindywidualizowanych i zintegrowanych usług społecznych, świadczonych w lokalnej społeczności, w oparciu o diagnozę sytuacji problemowej.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 jako działania medyczne lub społeczne polegające na świadczeniu długotrwałej opieki pielęgniarskiej, rozwoju hospicjów w formule domowej, rehabilitacji, świadczeń terapeutycznych i usług pielęgnacyjno–opiekuńczych osobom przewlekle chorym i potrzebującym wparcia w codziennym funkcjonowaniu, które nie wymagają hospitalizacji w warunkach oddziału szpitalnego oraz kontynuacji leczenia farmakologicznego i dietetycznego.
5. Zwiększenie dostępu do zdeinstytucjonalizowanych i zintegrowanych usług zdrowotnych, w oparciu o diagnozę sytuacji problemowej.
</t>
  </si>
  <si>
    <t>Udostępnienie regulaminu wyboru projektów - III kwartał 2025 r. 
Kwota przewidziana na dofinansowanie projektu pt.: "Osiedlowe centra świadczenia usług społecznych dla dzieci, modzieży i seniorów", wyrażona w PLN, wynika z kwoty środków UE w EUR wskazanej w Aneksie nr 5 zawartym w dniu 6.02.2025 r. do Porozumienia z dnia 27.02.2024 r. w sprawie realizacji Instrumentu Zintegrowane Inwestycje Terytorialne oraz powierzenia zadań Instytucji Pośredniczącej w ramach programu regionalnego "Fundusze Europejskie dla Pomorza 2021-2027" oraz środków budżetu państwa, przeliczona wg kursu Europejskiego Banku Centralnego obowiązującego w dniu zawarcia Aneksu (4,2063 z 30 stycznia 2025 r.).</t>
  </si>
  <si>
    <t>Udostępnienie regulaminu wyboru projektów - I kwartał 2026 r. 
Kwota przewidziana na dofinansowanie projektu pt.: "Wsparcie - perspektywy - przyszłość" , wyrażona w PLN, wynika z kwoty środków UE w EUR wskazanej w Aneksie nr 5 zawartym w dniu 6.02.2025 r. do Porozumienia z dnia 27.02.2024 r. w sprawie realizacji Instrumentu Zintegrowane Inwestycje Terytorialne oraz powierzenia zadań Instytucji Pośredniczącej w ramach programu regionalnego "Fundusze Europejskie dla Pomorza 2021-2027" oraz środków budżetu państwa, przeliczona wg kursu Europejskiego Banku Centralnego obowiązującego w dniu zawarcia Aneksu (4,2063 z 30 stycznia 2025 r.).</t>
  </si>
  <si>
    <r>
      <t xml:space="preserve">A. Poprawa efektywności energetycznej:
</t>
    </r>
    <r>
      <rPr>
        <sz val="12"/>
        <rFont val="Calibri"/>
        <family val="2"/>
        <charset val="238"/>
        <scheme val="minor"/>
      </rPr>
      <t>1. Kompleksowe przedsięwzięcia termomodernizacyjne polegające m.in. na:
a. zmniejszeniu strat ciepła przez przenikanie w zewnętrznych przegrodach
b. modernizacji źródła ciepła
c. modernizacji systemów grzewczo–wentylacyjnych z zastosowaniem wysokosprawnej rekuperacji energii
d. modernizacji instalacji wewnętrznej centralnego ogrzewania i ciepłej wody użytkowej
e. wykorzystaniu OZE.
2. W powiązaniu z typem 1. uzupełniająco możliwe będą działania funkcjonalnie powiązane z termomodernizowanym budynkiem dotyczące:
a. rozwoju systemów zarządzania energią lub wodą
b. modernizacji oświetlenia wewnętrznego ograniczającego zużycie energii elektrycznej
c. zastosowania błękitno-zielonej infrastruktury np. zielone dachy i ściany
d. likwidacji barier architektonicznych z uwzględnieniem potrzeb osób z niepełnosprawnościami
e. edukacji podnoszącej świadomość użytkowników dot. efektywności energetycznej
f. innych prac budowlanych.</t>
    </r>
  </si>
  <si>
    <t xml:space="preserve">Przystosowanie do zmian klimatu – ZIT poza terenem obszaru metropolitalnego </t>
  </si>
  <si>
    <r>
      <t xml:space="preserve">1. Budowa, rozbudowa błękitno-zielonej infrastruktury bazującej przede wszystkim na rozwiązaniach opartych na naturze (np. niecek bioretencyjnych, rowów bioretencyjnych i infiltracyjnych, ogrodów deszczowych, pasów zieleni połączonych z infiltracją, stawów retencyjnych, muld chłonnych).
2. Budowa, rozbudowa różnego rodzaju form mikroretencji, zbiorników retencyjnych, systemów infiltracyjnych, systemów sedymentacyjno-biofiltracyjnych, powierzchni przepuszczalnych oraz przebudowa powierzchni nieprzepuszczalnych na przepuszczalne na dużych powierzchniach (np. na boiskach, parkingach, placach, podwórzach), których celem jest przede wszystkim zatrzymanie wód opadowych w miejscu opadu. 
3. Działania dotyczące zwiększania powierzchni zieleni na terenach miast i wsi (np. parków, zieleńców, zieleni ulicznej, zieleni osiedlowej, zielonych podwórek, zielonych dachów i ścian budynków, ogrodów deszczowych, zielonych przystanków komunikacji miejskiej, łąk kwietnych, lasów kieszonkowych Miyawakiego).
4. Budowa, rozbudowa indywidualnych i zbiorczych systemów zatrzymywania, zagospodarowania i wykorzystania wód opadowych i roztopowych w miejscu ich powstawania tworzących element systemu retencji.
5. Działania dotyczące renaturyzacji obszarów od wód zależnych, utrzymania i rozwijania naturalnej retencji poprzez m.in. zachowanie i odtwarzanie lokalnych mokradeł, torfowisk, śródpolnych oczek wodnych.
6. Budowa, rozbudowa, przebudowa, odbudowa budowli przeciwpowodziowych - tylko na obszarach wyznaczonych na mapach zagrożenia powodziowego (MZP) i mapach ryzyka powodziowego (MRP): https://www.isok.gov.pl/hydroportal.html (wyłącznie przedsięwzięcia o lokalnej skali oddziaływania, wynikające z potrzeb jednostek samorządu terytorialnego).
7. Budowa, rozbudowa systemów monitorowania, wczesnego ostrzegania i prognozowania wystąpienia zagrożeń naturalnych, a także szybkiego reagowania. 
8. Zakup specjalistycznego wyposażenia oraz budowa, rozbudowa infrastruktury, niezbędnych w celu prowadzenia akcji ratowniczych oraz usuwania skutków katastrof naturalnych lub awarii chemiczno-ekologicznych dla jednostek ochotniczych straży pożarnych włączonych do Krajowego Systemu Ratowniczo-Gaśniczego.
</t>
    </r>
    <r>
      <rPr>
        <b/>
        <sz val="12"/>
        <rFont val="Calibri"/>
        <family val="2"/>
        <charset val="238"/>
        <scheme val="minor"/>
      </rPr>
      <t>Uzupełniająco, jako element projektu możliwe będą również:</t>
    </r>
    <r>
      <rPr>
        <sz val="12"/>
        <rFont val="Calibri"/>
        <family val="2"/>
        <charset val="238"/>
        <scheme val="minor"/>
      </rPr>
      <t xml:space="preserve">
1. w ramach pierwszego, drugiego, trzeciego, czwartego, piątego i szóstego typu projektu:
a. budowa, rozbudowa systemów monitorowania, wczesnego ostrzegania i prognozowania wystąpienia zagrożeń naturalnych, a także szybkiego reagowania. 
b. zakup specjalistycznego wyposażenia oraz budowa, rozbudowa infrastruktury, niezbędnych w celu prowadzenia akcji ratowniczych oraz usuwania skutków katastrof naturalnych lub awarii chemiczno-ekologicznych dla jednostek ochotniczych straży pożarnych włączonych do Krajowego Systemu Ratowniczo-Gaśniczego.
2. w ramach pierwszego, drugiego, trzeciego, czwartego (wyłącznie w przypadku indywidualnych rozwiązań) i piątego typu projektu - działania edukacyjne stanowiące element większego projektu, które muszą być bezpośrednio powiązane z celami tego projektu i mogą stanowić nie więcej niż 10% jego kosztów kwalifikowalnych.</t>
    </r>
  </si>
  <si>
    <t>1. Budowa, rozbudowa błękitno-zielonej infrastruktury bazującej przede wszystkim na rozwiązaniach opartych na naturze (np. niecek bioretencyjnych, rowów bioretencyjnych i infiltracyjnych, ogrodów deszczowych, pasów zieleni połączonych z infiltracją, stawów retencyjnych, muld chłonnych).
2. Budowa, rozbudowa różnego rodzaju form mikroretencji, zbiorników retencyjnych, systemów infiltracyjnych, systemów sedymentacyjno-biofiltracyjnych, powierzchni przepuszczalnych oraz przebudowa powierzchni nieprzepuszczalnych na przepuszczalne na dużych powierzchniach (np. na boiskach, parkingach, placach, podwórzach), których celem jest przede wszystkim zatrzymanie wód opadowych w miejscu opadu. 
3. Działania dotyczące zwiększania powierzchni zieleni na terenach miast i wsi (np. parków, zieleńców, zieleni ulicznej, zieleni osiedlowej, zielonych podwórek, zielonych dachów i ścian budynków, ogrodów deszczowych, zielonych przystanków komunikacji miejskiej, łąk kwietnych, lasów kieszonkowych Miyawakiego).
4. Budowa, rozbudowa indywidualnych i zbiorczych systemów zatrzymywania, zagospodarowania i wykorzystania wód opadowych i roztopowych w miejscu ich powstawania tworzących element systemu retencji.
5. Działania dotyczące renaturyzacji obszarów od wód zależnych, utrzymania i rozwijania naturalnej retencji poprzez m.in. zachowanie i odtwarzanie lokalnych mokradeł, torfowisk, śródpolnych oczek wodnych.
6. Budowa, rozbudowa, przebudowa, odbudowa budowli przeciwpowodziowych - tylko na obszarach wyznaczonych na mapach zagrożenia powodziowego (MZP) i mapach ryzyka powodziowego (MRP): https://www.isok.gov.pl/hydroportal.html (wyłącznie przedsięwzięcia o lokalnej skali oddziaływania, wynikające z potrzeb jednostek samorządu terytorialnego).
7. Budowa, rozbudowa systemów monitorowania, wczesnego ostrzegania i prognozowania wystąpienia zagrożeń naturalnych, a także szybkiego reagowania. 
8. Zakup specjalistycznego wyposażenia oraz budowa, rozbudowa infrastruktury, niezbędnych w celu prowadzenia akcji ratowniczych oraz usuwania skutków katastrof naturalnych lub awarii chemiczno-ekologicznych dla jednostek ochotniczych straży pożarnych włączonych do Krajowego Systemu Ratowniczo-Gaśniczego.
Uzupełniająco, jako element projektu możliwe będą również:
1. w ramach pierwszego, drugiego, trzeciego, czwartego, piątego i szóstego typu projektu:
a. budowa, rozbudowa systemów monitorowania, wczesnego ostrzegania i prognozowania wystąpienia zagrożeń naturalnych, a także szybkiego reagowania. 
b. zakup specjalistycznego wyposażenia oraz budowa, rozbudowa infrastruktury, niezbędnych w celu prowadzenia akcji ratowniczych oraz usuwania skutków katastrof naturalnych lub awarii chemiczno-ekologicznych dla jednostek ochotniczych straży pożarnych włączonych do Krajowego Systemu Ratowniczo-Gaśniczego.
2. w ramach pierwszego, drugiego, trzeciego, czwartego (wyłącznie w przypadku indywidualnych rozwiązań) i piątego typu projektu - działania edukacyjne stanowiące element większego projektu, które muszą być bezpośrednio powiązane z celami tego projektu i mogą stanowić nie więcej niż 10% jego kosztów kwalifikowalnych.</t>
  </si>
  <si>
    <t>Udostępnienie regulaminu wyboru projektów - luty 2025
Kwota przewidziana na dofinanowanie: z Kart projektów wynikających z przedsięwzięć wskazanych w Strategi ZIT stanowiących załącznik do Porozumienia z dnia 27.02.2024 r. (Aneks nr 5 z dnia 10 lutego 2025 r.)</t>
  </si>
  <si>
    <t>Udostępnienie regulaminu wyboru projektów - maj 2025
Kwota przewidziana na dofinanowanie: z Kart projektów wynikających z przedsięwzięć wskazanych w Strategi ZIT stanowiących załącznik do Porozumienia z dnia 27.02.2024 r. (Aneks nr 5 z dnia 10 lutego 2025 r.)</t>
  </si>
  <si>
    <t>Załącznik do uchwały nr 179/65/25 Zarządu Województwa Pomorskiego 
z dnia 13 lutego 2025 r.</t>
  </si>
  <si>
    <t>(wersja z dnia 13 lutego 2025 roku)</t>
  </si>
  <si>
    <r>
      <t xml:space="preserve">Planowane ogłoszenie naboru - luty/marzec 2025 r.
</t>
    </r>
    <r>
      <rPr>
        <b/>
        <sz val="12"/>
        <rFont val="Calibri"/>
        <family val="2"/>
        <charset val="238"/>
        <scheme val="minor"/>
      </rPr>
      <t>Wnioskodawcy:</t>
    </r>
    <r>
      <rPr>
        <sz val="12"/>
        <rFont val="Calibri"/>
        <family val="2"/>
        <charset val="238"/>
        <scheme val="minor"/>
      </rPr>
      <t xml:space="preserve">
Wyłącznie wnioskodawcy posiadający siedzibę w granicach administracyjnych województwa pomorskiego.
Kwota alokacji w PLN przeliczona wg kursu Europejskiego Banku Centralnego z przedostatniego dnia kwotowania Komisji Europejskiej w miesiącu poprzedzającym miesiąc, w którym dokonuje się wyliczenia wartości alokacji zgodnie z Kontraktem Programowym (4,3100 z 28 listopada 2024 r.).</t>
    </r>
  </si>
  <si>
    <r>
      <t xml:space="preserve">"Kompleksowa termomodernizacja budynku biblioteki publicznej w Pucku"
Wnioskodawca: 
</t>
    </r>
    <r>
      <rPr>
        <b/>
        <sz val="12"/>
        <rFont val="Calibri"/>
        <family val="2"/>
        <charset val="238"/>
        <scheme val="minor"/>
      </rPr>
      <t>Gmina Miasta Puck</t>
    </r>
  </si>
  <si>
    <r>
      <rPr>
        <sz val="12"/>
        <rFont val="Calibri"/>
        <family val="2"/>
        <charset val="238"/>
        <scheme val="minor"/>
      </rPr>
      <t>"Poprawa efektywności energetycznej budynku urzędu gminy w Liniewie"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Liniewo</t>
    </r>
  </si>
  <si>
    <r>
      <rPr>
        <sz val="12"/>
        <rFont val="Calibri"/>
        <family val="2"/>
        <charset val="238"/>
        <scheme val="minor"/>
      </rPr>
      <t>"Poprawa efektywności energetycznej budynków szkoły podstawowej w Wysinie"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Liniewo</t>
    </r>
  </si>
  <si>
    <r>
      <rPr>
        <sz val="12"/>
        <rFont val="Calibri"/>
        <family val="2"/>
        <charset val="238"/>
        <scheme val="minor"/>
      </rPr>
      <t xml:space="preserve">"Termomodernizacja budynku komunalnego w Pruszczu Gdańskim" 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Miejska Pruszcz Gdański</t>
    </r>
  </si>
  <si>
    <r>
      <rPr>
        <sz val="12"/>
        <rFont val="Calibri"/>
        <family val="2"/>
        <charset val="238"/>
        <scheme val="minor"/>
      </rPr>
      <t>"Termomodernizacja energetyczna budynku Szkoły Podstawowej w Borku Kamiennym, Gmina Sulęczyno."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Sulęczyno</t>
    </r>
  </si>
  <si>
    <r>
      <rPr>
        <sz val="12"/>
        <rFont val="Calibri"/>
        <family val="2"/>
        <charset val="238"/>
        <scheme val="minor"/>
      </rPr>
      <t>"Poprawa efektywności energetycznej budynku szkoły podstawowej w Głodowie"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
Wnioskodawca:</t>
    </r>
    <r>
      <rPr>
        <b/>
        <sz val="12"/>
        <rFont val="Calibri"/>
        <family val="2"/>
        <charset val="238"/>
        <scheme val="minor"/>
      </rPr>
      <t xml:space="preserve">
Gmina Liniewo</t>
    </r>
  </si>
  <si>
    <r>
      <rPr>
        <sz val="12"/>
        <rFont val="Calibri"/>
        <family val="2"/>
        <charset val="238"/>
        <scheme val="minor"/>
      </rPr>
      <t xml:space="preserve">"Termomodernizacja budynku Ośrodka Zdrowia w Przywidzu"
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Przywidz</t>
    </r>
  </si>
  <si>
    <r>
      <rPr>
        <sz val="12"/>
        <rFont val="Calibri"/>
        <family val="2"/>
        <charset val="238"/>
        <scheme val="minor"/>
      </rPr>
      <t>"Kompleksowa termomodernizacja budynku Urzędu Gminy Somonino"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Somonino</t>
    </r>
  </si>
  <si>
    <r>
      <rPr>
        <sz val="12"/>
        <rFont val="Calibri"/>
        <family val="2"/>
        <charset val="238"/>
        <scheme val="minor"/>
      </rPr>
      <t>"Poprawa efektywności energetycznej budynku Ochotniczej Straży Pożarnej w Stężycy"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Stężyca</t>
    </r>
  </si>
  <si>
    <r>
      <rPr>
        <sz val="12"/>
        <rFont val="Calibri"/>
        <family val="2"/>
        <charset val="238"/>
        <scheme val="minor"/>
      </rPr>
      <t>"Termomodernizacja 6 budynków użyteczności publicznej w Rumi"
Wnioskodawca:</t>
    </r>
    <r>
      <rPr>
        <b/>
        <sz val="12"/>
        <rFont val="Calibri"/>
        <family val="2"/>
        <charset val="238"/>
        <scheme val="minor"/>
      </rPr>
      <t xml:space="preserve">
Gmina Miejska Rumia</t>
    </r>
  </si>
  <si>
    <r>
      <rPr>
        <sz val="12"/>
        <rFont val="Calibri"/>
        <family val="2"/>
        <charset val="238"/>
        <scheme val="minor"/>
      </rPr>
      <t>"Kompleksowa termomodernizacja budynków należących do jednostek samorządu terytorialnego na terenie Gminy Tczew"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Tczew</t>
    </r>
  </si>
  <si>
    <r>
      <rPr>
        <sz val="12"/>
        <rFont val="Calibri"/>
        <family val="2"/>
        <charset val="238"/>
        <scheme val="minor"/>
      </rPr>
      <t>"Kompleksowa termomodernizacja budynku gminnej biblioteki w Stegnie"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Stegna</t>
    </r>
  </si>
  <si>
    <r>
      <rPr>
        <sz val="12"/>
        <rFont val="Calibri"/>
        <family val="2"/>
        <charset val="238"/>
        <scheme val="minor"/>
      </rPr>
      <t>"Termomodernizacja budynku przedszkola w Gniewie"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Gniew</t>
    </r>
  </si>
  <si>
    <r>
      <rPr>
        <sz val="12"/>
        <rFont val="Calibri"/>
        <family val="2"/>
        <charset val="238"/>
        <scheme val="minor"/>
      </rPr>
      <t>"Termomodernizacja budynku Zespołu Szkół Ogólnokształcących nr 2 w Kartuzach"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Kartuzy</t>
    </r>
  </si>
  <si>
    <r>
      <rPr>
        <sz val="12"/>
        <rFont val="Calibri"/>
        <family val="2"/>
        <charset val="238"/>
        <scheme val="minor"/>
      </rPr>
      <t>"Poprawa efektywności energetycznej budynków użyteczności publicznej w Gdyni"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Miasta Gdyni</t>
    </r>
  </si>
  <si>
    <r>
      <t xml:space="preserve"> "Termomodernizacja Zespołu Szkół Ponadpodstawowych w Gniewie"
Wnioskodawca:
</t>
    </r>
    <r>
      <rPr>
        <b/>
        <sz val="12"/>
        <rFont val="Calibri"/>
        <family val="2"/>
        <charset val="238"/>
        <scheme val="minor"/>
      </rPr>
      <t>Powiat Tczewski</t>
    </r>
  </si>
  <si>
    <r>
      <rPr>
        <sz val="12"/>
        <rFont val="Calibri"/>
        <family val="2"/>
        <charset val="238"/>
        <scheme val="minor"/>
      </rPr>
      <t>"Kompleksowa termomodernizacja budynków użyteczności publicznej w miejscowościach Przodkowo, Czeczewo i Pomieczyno"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Gmina Przodkowo</t>
    </r>
  </si>
  <si>
    <r>
      <rPr>
        <sz val="12"/>
        <rFont val="Calibri"/>
        <family val="2"/>
        <charset val="238"/>
        <scheme val="minor"/>
      </rPr>
      <t>"Termomodernizacja budynków użyteczności publicznej w Gminie Nowy Dwór Gdański"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
Nowy Dwór Gdański</t>
    </r>
  </si>
  <si>
    <r>
      <rPr>
        <sz val="12"/>
        <rFont val="Calibri"/>
        <family val="2"/>
        <charset val="238"/>
        <scheme val="minor"/>
      </rPr>
      <t>"Poprawa efektywności energetycznej Szkoły Podstawowej nr 2 w Bolszewie oraz Szkoły Podstawowej w Nowym Dworze Wejherowskim"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Wejherowo</t>
    </r>
  </si>
  <si>
    <r>
      <t xml:space="preserve">"Kompleksowa termomodernizacja wielorodzinnych budynków komunalnych na terenie Miasta Słupska - ETAP I"
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Wnioskodawca: </t>
    </r>
    <r>
      <rPr>
        <b/>
        <sz val="12"/>
        <rFont val="Calibri"/>
        <family val="2"/>
        <charset val="238"/>
        <scheme val="minor"/>
      </rPr>
      <t xml:space="preserve">
Miasto Słupsk</t>
    </r>
  </si>
  <si>
    <r>
      <rPr>
        <sz val="12"/>
        <rFont val="Calibri"/>
        <family val="2"/>
        <charset val="238"/>
        <scheme val="minor"/>
      </rPr>
      <t>"Kompleksowa termomodernizacja oraz wymiana źródeł ciepła na OZE w obiektach użyteczności publicznej na terenie Gminy Ustka"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Ustka</t>
    </r>
  </si>
  <si>
    <r>
      <rPr>
        <sz val="12"/>
        <rFont val="Calibri"/>
        <family val="2"/>
        <charset val="238"/>
        <scheme val="minor"/>
      </rPr>
      <t>"Modernizacja energetyczna zabytkowych budynków użyteczności publicznej w mieście Malbork"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Miasto Malbork</t>
    </r>
  </si>
  <si>
    <r>
      <rPr>
        <sz val="12"/>
        <rFont val="Calibri"/>
        <family val="2"/>
        <charset val="238"/>
        <scheme val="minor"/>
      </rPr>
      <t>"Modernizacja energetyczna wielorodzinnych komunalnych budynków mieszkalnych w mieście Malbork"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Zakład Gospodarki Komunalnej i Mieszkaniowej w Malborku Sp. z o.o.</t>
    </r>
  </si>
  <si>
    <r>
      <rPr>
        <sz val="12"/>
        <rFont val="Calibri"/>
        <family val="2"/>
        <charset val="238"/>
        <scheme val="minor"/>
      </rPr>
      <t>"Poprawa efektywności energetycznej poprzez termomodernizację budynku świetlicy wiejskiej w Lasowicach Wielkich i budynku remizy strażackiej w Lasowicach Wielkich"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Malbork</t>
    </r>
  </si>
  <si>
    <r>
      <rPr>
        <sz val="12"/>
        <rFont val="Calibri"/>
        <family val="2"/>
        <charset val="238"/>
        <scheme val="minor"/>
      </rPr>
      <t>"Modernizacja energetyczna budynku użyteczności publicznej w mieście Malbork"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Miejski Zakład Komunikacji w Malborku Sp. z o.o.</t>
    </r>
  </si>
  <si>
    <r>
      <rPr>
        <sz val="12"/>
        <rFont val="Calibri"/>
        <family val="2"/>
        <charset val="238"/>
        <scheme val="minor"/>
      </rPr>
      <t xml:space="preserve"> "Termomodernizacja budynków użyteczności publicznej w Gminie Bobowo"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
Wnioskodawca: 
</t>
    </r>
    <r>
      <rPr>
        <b/>
        <sz val="12"/>
        <rFont val="Calibri"/>
        <family val="2"/>
        <charset val="238"/>
        <scheme val="minor"/>
      </rPr>
      <t>Gmina Bobowo</t>
    </r>
  </si>
  <si>
    <t>Kwota przewidziana na dofinansowanie wynika z przeliczenia kwoty z Porozumienia wg kursu Europejskiego Banku Centralnego z przedostatniego dnia kwotowania Komisji Europejskiej w miesiącu poprzedzającym miesiąc, w którym dokonuje się wyliczenia wartości alokacji zgodnie z Kontraktem Programowym (4,2063 z 30 stycznia 2025 r.).
Kwota przewidziana na dofinansowanie będzie każdorazowo aktualizowana przy zmianie Harmonogramu w oparciu o bieżący kurs.</t>
  </si>
  <si>
    <r>
      <rPr>
        <sz val="12"/>
        <rFont val="Calibri"/>
        <family val="2"/>
        <charset val="238"/>
        <scheme val="minor"/>
      </rPr>
      <t>"Termomodernizacja I Liceum Ogólnokształcącego oraz budynku dydaktycznego w II Liceum Ogólnokształcącym w Starogardzie Gdańskim"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Powiat Starogardzki</t>
    </r>
  </si>
  <si>
    <r>
      <rPr>
        <sz val="12"/>
        <rFont val="Calibri"/>
        <family val="2"/>
        <charset val="238"/>
        <scheme val="minor"/>
      </rPr>
      <t>"Wymiana źródła ciepła wraz z montażem paneli fotowoltaicznych w szkole podstawowej w Damnicy"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Damnica</t>
    </r>
  </si>
  <si>
    <r>
      <t xml:space="preserve">Nabór wniosków o dofinasowanie projektów dla Działania 2.7. Odnawialne źródła energii - RLKS FEP 2021-2027 - w zakresie projektów grantowych
Wnioskodawca:
</t>
    </r>
    <r>
      <rPr>
        <b/>
        <sz val="12"/>
        <rFont val="Calibri"/>
        <family val="2"/>
        <charset val="238"/>
        <scheme val="minor"/>
      </rPr>
      <t>Stowarzyszenie "Bursztynowy Pasaż"</t>
    </r>
  </si>
  <si>
    <r>
      <t xml:space="preserve">Nabór wniosków o dofinasowanie projektów dla Działania 2.7. Odnawialne źródła energii - RLKS FEP 2021-2027 - w zakresie projektów grantowych
Wnioskodawca:
</t>
    </r>
    <r>
      <rPr>
        <b/>
        <sz val="12"/>
        <rFont val="Calibri"/>
        <family val="2"/>
        <charset val="238"/>
        <scheme val="minor"/>
      </rPr>
      <t>Lokalna Grupa Działania "Kaszubska Droga"</t>
    </r>
  </si>
  <si>
    <r>
      <t xml:space="preserve"> "Zagospodarowanie w błękitno zieloną infrastrukturę terenu przy Placu Wolności w Sztumie"
Wnioskodawca:
</t>
    </r>
    <r>
      <rPr>
        <b/>
        <sz val="12"/>
        <rFont val="Calibri"/>
        <family val="2"/>
        <charset val="238"/>
        <scheme val="minor"/>
      </rPr>
      <t>Miasto i Gmina Sztum</t>
    </r>
  </si>
  <si>
    <r>
      <rPr>
        <sz val="12"/>
        <rFont val="Calibri"/>
        <family val="2"/>
        <charset val="238"/>
        <scheme val="minor"/>
      </rPr>
      <t>"Adaptacja  do zmian klimatu poprzez rozwój zielonej i błękitnej infrastruktury w otoczeniu szpitala"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Powiat Sztumski</t>
    </r>
  </si>
  <si>
    <r>
      <rPr>
        <sz val="12"/>
        <rFont val="Calibri"/>
        <family val="2"/>
        <charset val="238"/>
        <scheme val="minor"/>
      </rPr>
      <t>"Zakup wozu bojowego na potrzeby jednostki straży pożarnej w Gminie Dębnica Kaszubska wraz z zakupem sprzętu na potrzeby jednostki straży pożarnej OSP Damnica"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Dębnica Kaszubska</t>
    </r>
  </si>
  <si>
    <r>
      <rPr>
        <sz val="12"/>
        <rFont val="Calibri"/>
        <family val="2"/>
        <charset val="238"/>
        <scheme val="minor"/>
      </rPr>
      <t>"Budowa lokalnych zbiorników retencyjnych"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
Wnioskodawca:</t>
    </r>
    <r>
      <rPr>
        <b/>
        <sz val="12"/>
        <rFont val="Calibri"/>
        <family val="2"/>
        <charset val="238"/>
        <scheme val="minor"/>
      </rPr>
      <t xml:space="preserve">
Gmina Ustka</t>
    </r>
  </si>
  <si>
    <t>Kwota przewidziana na dofinansowanie wynika z przeliczenia kwoty z Porozumienia wg kursu Europejskiego Banku Centralnego z przedostatniego dnia kwotowania Komisji Europejskiej w miesiącu poprzedzającym miesiąc, w którym dokonuje się wyliczenia wartości alokacji zgodnie z Kontraktem Programowym  (4,2063 z 30 stycznia 2025 r.).
Kwota przewidziana na dofinansowanie będzie każdorazowo aktualizowana przy zmianie Harmonogramu w oparciu o bieżący kurs.</t>
  </si>
  <si>
    <r>
      <rPr>
        <sz val="12"/>
        <rFont val="Calibri"/>
        <family val="2"/>
        <charset val="238"/>
        <scheme val="minor"/>
      </rPr>
      <t>"Adaptacja do zmian klimatu i zapobieganie ryzyku związanemu z klęskami żywiołowymi i katastrofami na terenie MOF Słupsk – Ustka"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Miasto Ustka</t>
    </r>
  </si>
  <si>
    <r>
      <rPr>
        <sz val="12"/>
        <rFont val="Calibri"/>
        <family val="2"/>
        <charset val="238"/>
        <scheme val="minor"/>
      </rPr>
      <t>"Uporządkowanie gospodarki wodami opadowymi i roztopowymi na terenach zalewowych w Zblewie"</t>
    </r>
    <r>
      <rPr>
        <b/>
        <sz val="1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>Wnioskodawca:</t>
    </r>
    <r>
      <rPr>
        <b/>
        <sz val="12"/>
        <rFont val="Calibri"/>
        <family val="2"/>
        <charset val="238"/>
        <scheme val="minor"/>
      </rPr>
      <t xml:space="preserve">
Gmina Zblewo</t>
    </r>
  </si>
  <si>
    <t>Kwota przewidziana na dofinansowanie wynika z przeliczenia kwoty z Porozumienia wg kursu Europejskiego Banku Centralnego z przedostatniego dnia kwotowania Komisji Europejskiej w miesiącu poprzedzającym miesiąc, w którym dokonuje się wyliczenia wartości alokacji zgodnie z Kontraktem Programowym (4,2063 z 30 stycznia 2025 r.).</t>
  </si>
  <si>
    <t>Ogłoszenie naboru - maj 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</t>
  </si>
  <si>
    <r>
      <t xml:space="preserve"> "Rozwój infrastruktury zrównoważonego transportu w Gdyni"
Wnioskodawca:
</t>
    </r>
    <r>
      <rPr>
        <b/>
        <sz val="12"/>
        <rFont val="Calibri"/>
        <family val="2"/>
        <charset val="238"/>
        <scheme val="minor"/>
      </rPr>
      <t>Gmina Miasta Gdyni</t>
    </r>
  </si>
  <si>
    <r>
      <t xml:space="preserve">"Budowa węzła integracyjnego w rejonie przystanku SKM Wejherowo Śmiechowo w ramach przedsięwzięcia pn. Węzeł „Zryw” wraz z połączeniem DK6 z ul. Sikorskiego"
Wnioskodawca:
</t>
    </r>
    <r>
      <rPr>
        <b/>
        <sz val="12"/>
        <rFont val="Calibri"/>
        <family val="2"/>
        <charset val="238"/>
        <scheme val="minor"/>
      </rPr>
      <t>Gmina Miasta Wejherowa</t>
    </r>
  </si>
  <si>
    <r>
      <t xml:space="preserve">"Rozbudowa węzła integracyjnego w Pruszczu Gdańskim - Etap 1"
Wnioskodawca: 
</t>
    </r>
    <r>
      <rPr>
        <b/>
        <sz val="12"/>
        <rFont val="Calibri"/>
        <family val="2"/>
        <charset val="238"/>
        <scheme val="minor"/>
      </rPr>
      <t>Gmina Miejska Pruszcz Gdański</t>
    </r>
  </si>
  <si>
    <r>
      <t xml:space="preserve">"Poprawa mobilności miejskiej poprzez budowę dróg rowerowych w Rumi oraz budowę systemu monitorowania zajętości miejsc postojowych w obrębie węzła Integracyjnego Rumia Janowo"
Wnioskodawca:
</t>
    </r>
    <r>
      <rPr>
        <b/>
        <sz val="12"/>
        <rFont val="Calibri"/>
        <family val="2"/>
        <charset val="238"/>
        <scheme val="minor"/>
      </rPr>
      <t>Gmina Miejska Rumia</t>
    </r>
  </si>
  <si>
    <r>
      <t xml:space="preserve">"Budowa przystanku zintegrowanego SKM Wejherowo Nanice"
Wnioskodawca:
</t>
    </r>
    <r>
      <rPr>
        <b/>
        <sz val="12"/>
        <rFont val="Calibri"/>
        <family val="2"/>
        <charset val="238"/>
        <scheme val="minor"/>
      </rPr>
      <t>Gmina Miasta Wejherowa</t>
    </r>
  </si>
  <si>
    <r>
      <t xml:space="preserve">"Rozbudowa regionalnego węzła integracyjnego Gdańsk Wrzeszcz"
Wnioskodawca:
</t>
    </r>
    <r>
      <rPr>
        <b/>
        <sz val="12"/>
        <rFont val="Calibri"/>
        <family val="2"/>
        <charset val="238"/>
        <scheme val="minor"/>
      </rPr>
      <t>Gmina Miasta Gdańska</t>
    </r>
  </si>
  <si>
    <r>
      <t xml:space="preserve">"Promowanie zrównoważonej indywidualnej mobilności miejskiej poprzez rozwój sieci dróg rowerowych w Mieście Słupsku"
Wnioskodawca:
</t>
    </r>
    <r>
      <rPr>
        <b/>
        <sz val="12"/>
        <rFont val="Calibri"/>
        <family val="2"/>
        <charset val="238"/>
        <scheme val="minor"/>
      </rPr>
      <t>Miasto Słupsk</t>
    </r>
  </si>
  <si>
    <r>
      <t xml:space="preserve">"Wzrost atrakcyjności komunikacji zbiorowej na terenie M. Słupska poprzez poprawę infrastruktury  przystankowej i zapewnienie priorytetów dla transportu zbiorowego"
Wnioskodawca:
</t>
    </r>
    <r>
      <rPr>
        <b/>
        <sz val="12"/>
        <rFont val="Calibri"/>
        <family val="2"/>
        <charset val="238"/>
        <scheme val="minor"/>
      </rPr>
      <t>Miasto Słupsk</t>
    </r>
  </si>
  <si>
    <r>
      <t xml:space="preserve"> "Wzrost atrakcyjności komunikacji zbiorowej na terenie M. Słupska poprzez zakup autobusów zeroemisyjnych wraz z infrastrukturą towarzyszącą"
Wnioskodawca:
</t>
    </r>
    <r>
      <rPr>
        <b/>
        <sz val="12"/>
        <rFont val="Calibri"/>
        <family val="2"/>
        <charset val="238"/>
        <scheme val="minor"/>
      </rPr>
      <t>MZK Sp. z o.o. w Słupsku</t>
    </r>
  </si>
  <si>
    <r>
      <t xml:space="preserve">"Budowa dróg pieszo-rowerowych na odcinkach Kokoszkowy-Siwiałka oraz Jabłowo-Dąbrówka"
Wnioskodawca:
</t>
    </r>
    <r>
      <rPr>
        <b/>
        <sz val="12"/>
        <rFont val="Calibri"/>
        <family val="2"/>
        <charset val="238"/>
        <scheme val="minor"/>
      </rPr>
      <t>Gmina Starogard Gdański</t>
    </r>
  </si>
  <si>
    <r>
      <t xml:space="preserve">"Utworzenie węzła integracyjnego przy zmodernizowanej stacji kolejowej PKP w Sztumie"
Wnioskodawca:
</t>
    </r>
    <r>
      <rPr>
        <b/>
        <sz val="12"/>
        <rFont val="Calibri"/>
        <family val="2"/>
        <charset val="238"/>
        <scheme val="minor"/>
      </rPr>
      <t>Miasto i Gmina Sztum</t>
    </r>
  </si>
  <si>
    <r>
      <t xml:space="preserve">"Elektryfikacja komunikacji miejskiej w Malborku"
Wnioskodawca:
</t>
    </r>
    <r>
      <rPr>
        <b/>
        <sz val="12"/>
        <rFont val="Calibri"/>
        <family val="2"/>
        <charset val="238"/>
        <scheme val="minor"/>
      </rPr>
      <t>Miejski Zakład Komunikacji w Malborku sp. z o.o.</t>
    </r>
  </si>
  <si>
    <r>
      <t xml:space="preserve">"Budowa dróg dla pieszych i rowerów na terenie miasta Malborka"
Wnioskodawca:
</t>
    </r>
    <r>
      <rPr>
        <b/>
        <sz val="12"/>
        <rFont val="Calibri"/>
        <family val="2"/>
        <charset val="238"/>
        <scheme val="minor"/>
      </rPr>
      <t>Miasto Malbork</t>
    </r>
  </si>
  <si>
    <r>
      <t xml:space="preserve">"Budowa ciągu pieszo-rowerowego w miejscowości Grobelno"
Wnioskodawca:
</t>
    </r>
    <r>
      <rPr>
        <b/>
        <sz val="12"/>
        <rFont val="Calibri"/>
        <family val="2"/>
        <charset val="238"/>
        <scheme val="minor"/>
      </rPr>
      <t>Gmina Malbork</t>
    </r>
  </si>
  <si>
    <r>
      <t xml:space="preserve">"Budowa drogi rowerowej na odcinku od DK22 wzdłuż DW214 do Dworca PKP w Zblewie"
Wnioskodawca:
</t>
    </r>
    <r>
      <rPr>
        <b/>
        <sz val="12"/>
        <rFont val="Calibri"/>
        <family val="2"/>
        <charset val="238"/>
        <scheme val="minor"/>
      </rPr>
      <t>Gmina Zblewo</t>
    </r>
  </si>
  <si>
    <r>
      <t xml:space="preserve"> "Poprawa dostępu do transportowego węzła integracyjnego w Ustce"
Wnioskodawca:
</t>
    </r>
    <r>
      <rPr>
        <b/>
        <sz val="12"/>
        <rFont val="Calibri"/>
        <family val="2"/>
        <charset val="238"/>
        <scheme val="minor"/>
      </rPr>
      <t>Gmina Miasto Ustka</t>
    </r>
  </si>
  <si>
    <t>Ogłoszenie naboru - IV kwartał 2025 r. pod warunkiem zatwierdzenia zmian Kryteriów wybory projektów dla Działania 5.7. Edukacja przedszkolna w ramach FEP 2021-2027 w zakresie projektów dotyczących edukacji przedszkolnej.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</t>
  </si>
  <si>
    <t>Ogłoszenie naboru - 13.02.2025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
Jednostki samorządu terytorialnego tworzące Związki ZIT, oraz ich jednostki organizacyjne oraz jednostki samorządu terytorialnego mające status Obserwatora, które są uprawnione na mocy odpowiednich porozumień w sprawie realizacji instrumentu Zintegrowane Inwestycje Terytorialne w ramach programu Fundusze Europejskie dla Pomorza 2021-2027, do realizacji projektów w ramach Działania 5.15. Integracja migrantów – ZIT na terenie obszaru metropolitalnego oraz Działania 5.16. Integracja migrantów – ZIT poza terenem obszaru metropolitalnego, są wykluczone z ubiegania się o wsparcie w ramach Działania 5.14. Integracja migrantów.</t>
  </si>
  <si>
    <r>
      <t xml:space="preserve">Nabór wniosku o dofinasowanie projektu pt.: "Sieć wsparcia migrantów w powiecie malborskim" dla Działania 5.16. Integracja migrantów -ZIT poza terenem obszaru metropolitalnego FEP 2021-2027.
Wnioskodawca: </t>
    </r>
    <r>
      <rPr>
        <b/>
        <sz val="12"/>
        <rFont val="Calibri"/>
        <family val="2"/>
        <charset val="238"/>
        <scheme val="minor"/>
      </rPr>
      <t xml:space="preserve">Powiat Malborski/Powiatowy Urząd Pracy w Malborku 
</t>
    </r>
    <r>
      <rPr>
        <sz val="12"/>
        <rFont val="Calibri"/>
        <family val="2"/>
        <charset val="238"/>
        <scheme val="minor"/>
      </rPr>
      <t xml:space="preserve">
Projekt pt.: "Sieć wsparcia migrantów w powiecie malborskim"</t>
    </r>
  </si>
  <si>
    <r>
      <t>Nabór wniosku o dofinasowanie projektu pt.: "Sieć wsparcia migrantów w gminie Sztum" dla Działania 5.16. Integracja migrantów -ZIT poza terenem obszaru metropolitalnego FEP 2021-2027.
Wnioskodawca:</t>
    </r>
    <r>
      <rPr>
        <b/>
        <sz val="12"/>
        <rFont val="Calibri"/>
        <family val="2"/>
        <charset val="238"/>
        <scheme val="minor"/>
      </rPr>
      <t xml:space="preserve"> Powiat Sztumski/Powiatowy Urząd Pracy w Sztumie z siedzibą w Dzierzgoniu</t>
    </r>
    <r>
      <rPr>
        <sz val="12"/>
        <rFont val="Calibri"/>
        <family val="2"/>
        <charset val="238"/>
        <scheme val="minor"/>
      </rPr>
      <t xml:space="preserve">
Projekt  pt.: "Sieć wsparcia migrantów w gminie Sztum"</t>
    </r>
  </si>
  <si>
    <t xml:space="preserve">Ogłoszenie naboru - 24.04.2025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
Ze wsparcia wykluczone są projekty dla których Wnioskodawcą/Partnerem są jednostki samorządu terytorialnego (jst) które mają status Obserwatora w ZIT lub ich jednostki organizacyjne, jeżeli podmioty te wskazane zostały w „Porozumieniu w sprawie realizacji instrumentu Zintegrowane Inwestycje Terytorialne” jako uprawnione do wsparcia w Działaniu 5.18. Usługi społeczne i zdrowotne – ZIT na terenie obszaru metropolitalnego.
</t>
  </si>
  <si>
    <r>
      <t xml:space="preserve">Nabór wniosku o dofinansowanie projektu pt.:"Lepsza przyszłość. Wsparcie pomorskiej psychiatrii".
Wnoskodawca: </t>
    </r>
    <r>
      <rPr>
        <b/>
        <sz val="12"/>
        <rFont val="Calibri"/>
        <family val="2"/>
        <charset val="238"/>
        <scheme val="minor"/>
      </rPr>
      <t>Województwo Pomorskie</t>
    </r>
    <r>
      <rPr>
        <sz val="12"/>
        <rFont val="Calibri"/>
        <family val="2"/>
        <charset val="238"/>
        <scheme val="minor"/>
      </rPr>
      <t xml:space="preserve">
Projekt  pt.: "Lepsza przyszłość. Wsparcie pomorskiej psychiatrii"</t>
    </r>
  </si>
  <si>
    <r>
      <t xml:space="preserve">Nabór wniosku o dofinasowanie projektu pt.: "Centrum Nowoczesnego Seniora jako element procesu deinstytucjonalizacji usług społecznych dla najstarszych mieszkańców Gdyni" dla Działania 5.18. Usługi społeczne i zdrowotne -ZIT na terenie obszaru metropolitalnego.
Wnioskodawca:  </t>
    </r>
    <r>
      <rPr>
        <b/>
        <sz val="12"/>
        <rFont val="Calibri"/>
        <family val="2"/>
        <charset val="238"/>
        <scheme val="minor"/>
      </rPr>
      <t>Gmina Miasta Gdynia</t>
    </r>
    <r>
      <rPr>
        <sz val="12"/>
        <rFont val="Calibri"/>
        <family val="2"/>
        <charset val="238"/>
        <scheme val="minor"/>
      </rPr>
      <t xml:space="preserve">
Projekt  pt.: "Centrum Nowoczesnego Seniora jako element procesu deinstytucjonalizacji usług społecznych dla najstarszych mieszkańców Gdyni"</t>
    </r>
  </si>
  <si>
    <r>
      <t xml:space="preserve">Nabór wniosku o dofinasowanie projektu pt.: "Rozwój usług społecznych w Gminie Nowy Dwór Gdański" dla Działania 5.18. Usługi społeczne i zdrowotne -ZIT na terenie obszaru metropolitalnego. 
Wnioskodawca: </t>
    </r>
    <r>
      <rPr>
        <b/>
        <sz val="12"/>
        <rFont val="Calibri"/>
        <family val="2"/>
        <charset val="238"/>
        <scheme val="minor"/>
      </rPr>
      <t>Gmina Nowy Dwór Gdański</t>
    </r>
    <r>
      <rPr>
        <sz val="12"/>
        <rFont val="Calibri"/>
        <family val="2"/>
        <charset val="238"/>
        <scheme val="minor"/>
      </rPr>
      <t xml:space="preserve">
Projekt  pt.: "Rozwój usług społecznych w Gminie Nowy Dwór Gdański"</t>
    </r>
  </si>
  <si>
    <r>
      <t xml:space="preserve">1. Zwiększenie dostępu do zdeinstytucjonalizowanych, zindywidualizowanych i zintegrowanych usług społecznych, świadczonych w lokalnej społeczności, w oparciu o diagnozę sytuacji problemowej.
2. Zwiększenie dostępu do zdeinstytucjonalizowanych i zintegrowanych usług społecznych w zakresie wsparcia rodziny (w tym wsparcia preadopcyjnego i postadopcyjnego) i pieczy zastępczej, w szczególności świadczonych w lokalnej społeczności, w oparciu o diagnozę sytuacji problemowej, zasobów, potencjału, potrzeb.
3. Rozwój usług wspierających osoby objęte pieczą zastępczą, w tym osoby usamodzielniane z uwzględnieniem diagnozy sytuacji problemowej, zasobów, potencjału, predyspozycji, potrzeb, z wykorzystaniem usług aktywnej integracji.
4. Rozwój usług opieki długoterminowej świadczonej w formie zdeinstytucjonalizowanej jako działania medyczne lub społeczne polegające na świadczeniu długotrwałej opieki pielęgniarskiej, rozwoju hospicjów w formule domowej, rehabilitacji, świadczeń terapeutycznych i usług pielęgnacyjno–opiekuńczych osobom przewlekle chorym i potrzebującym wparcia w codziennym funkcjonowaniu, które nie wymagają hospitalizacji w warunkach oddziału szpitalnego oraz kontynuacji leczenia farmakologicznego i dietetycznego.
5. Zwiększenie dostępu do zdeinstytucjonalizowanych i zintegrowanych usług zdrowotnych, w oparciu o diagnozę sytuacji problemowej.
</t>
    </r>
    <r>
      <rPr>
        <b/>
        <sz val="12"/>
        <rFont val="Calibri"/>
        <family val="2"/>
        <charset val="238"/>
        <scheme val="minor"/>
      </rPr>
      <t xml:space="preserve">
</t>
    </r>
  </si>
  <si>
    <r>
      <t xml:space="preserve">Nabór wniosku o dofinasowanie projektu pt.: "Wsparcie - perspektywy - przyszłość" dla Działania 5.18. Usługi społeczne i zdrowotne -ZIT na terenie obszaru metropolitalnego.
Wnioskodaewca: </t>
    </r>
    <r>
      <rPr>
        <b/>
        <sz val="12"/>
        <rFont val="Calibri"/>
        <family val="2"/>
        <charset val="238"/>
        <scheme val="minor"/>
      </rPr>
      <t>Gmina Kartuzy/Gminny Ośrodek Pomocy Społecznej w Kartuzach</t>
    </r>
    <r>
      <rPr>
        <sz val="12"/>
        <rFont val="Calibri"/>
        <family val="2"/>
        <charset val="238"/>
        <scheme val="minor"/>
      </rPr>
      <t xml:space="preserve">
Projekt  pt.:  "Wsparcie - perspektywy - przyszłość" </t>
    </r>
  </si>
  <si>
    <r>
      <t xml:space="preserve">Nabór wniosków o dofinasowanie projektów dla Działania 5.20. Usługi społeczne i zdrowotne - RLKS FEP 2021-2027 - w zakresie projektów grantowych
Wnioskodawca:
</t>
    </r>
    <r>
      <rPr>
        <b/>
        <sz val="12"/>
        <rFont val="Calibri"/>
        <family val="2"/>
        <charset val="238"/>
        <scheme val="minor"/>
      </rPr>
      <t>Stowarzyszenie "Bursztynowy Pasaż"</t>
    </r>
  </si>
  <si>
    <r>
      <t xml:space="preserve">Nabór wniosków o dofinasowanie projektów dla Działania 5.20. Usługi społeczne i zdrowotne - RLKS FEP 2021-2027 - w zakresie projektów grantowych
Wnioskodawca:
</t>
    </r>
    <r>
      <rPr>
        <b/>
        <sz val="12"/>
        <rFont val="Calibri"/>
        <family val="2"/>
        <charset val="238"/>
        <scheme val="minor"/>
      </rPr>
      <t>Lokalna Grupa Działania "Kaszubska Droga"</t>
    </r>
  </si>
  <si>
    <r>
      <t xml:space="preserve">Nabór wniosków o dofinasowanie projektów dla Działania 5.20. Usługi społeczne i zdrowotne - RLKS FEP 2021-2027 - w zakresie projektów grantowych
Wnioskodawca:
</t>
    </r>
    <r>
      <rPr>
        <b/>
        <sz val="12"/>
        <rFont val="Calibri"/>
        <family val="2"/>
        <charset val="238"/>
        <scheme val="minor"/>
      </rPr>
      <t>Lokalna Grupa Działania "Chata Kociewia"</t>
    </r>
  </si>
  <si>
    <r>
      <t>Nabór wniosków o dofinasowanie projektów dla Działania 5.20. Usługi społeczne i zdrowotne - RLKS FEP 2021-2027 - w zakresie projektów grantowych
Wnioskodawca:</t>
    </r>
    <r>
      <rPr>
        <b/>
        <sz val="12"/>
        <rFont val="Calibri"/>
        <family val="2"/>
        <charset val="238"/>
        <scheme val="minor"/>
      </rPr>
      <t xml:space="preserve">
Stowarzyszenie Turystyczne Kaszuby</t>
    </r>
  </si>
  <si>
    <r>
      <t xml:space="preserve">Nabór wniosków o dofinasowanie projektów dla Działania 5.20. Usługi społeczne i zdrowotne - RLKS FEP 2021-2027 - w zakresie projektów grantowych
Wnioskodawca:
</t>
    </r>
    <r>
      <rPr>
        <b/>
        <sz val="12"/>
        <rFont val="Calibri"/>
        <family val="2"/>
        <charset val="238"/>
        <scheme val="minor"/>
      </rPr>
      <t>Stowarzyszenie Lokalna Grupa Działania Sandry Brdy</t>
    </r>
  </si>
  <si>
    <r>
      <t xml:space="preserve">Nabór wniosków o dofinasowanie projektów dla Działania 5.20. Usługi społeczne i zdrowotne - RLKS FEP 2021-2027 - w zakresie projektów grantowych
Wnioskodawca:
</t>
    </r>
    <r>
      <rPr>
        <b/>
        <sz val="12"/>
        <rFont val="Calibri"/>
        <family val="2"/>
        <charset val="238"/>
        <scheme val="minor"/>
      </rPr>
      <t>Stowarzyszenie Loklana Grupa Działania Stolem</t>
    </r>
  </si>
  <si>
    <t>Ogłoszenie naboru - 24.04.2025 r.
Kwota alokacji w PLN przeliczona wg kursu Europejskiego Banku Centralnego z przedostatniego dnia kwotowania Komisji Europejskiej w miesiącu poprzedzającym miesiąc, w którym dokonuje się wyliczenia wartości alokacji zgodnie z Kontraktem Programowym (4,2063 z 30 stycznia 2025 r.).</t>
  </si>
  <si>
    <r>
      <t xml:space="preserve">"Utworzenie Centrum Nowoczesnego Seniora przy ulicy 10 Lutego w Gdyni"
Wnioskodawca:
</t>
    </r>
    <r>
      <rPr>
        <b/>
        <sz val="12"/>
        <rFont val="Calibri"/>
        <family val="2"/>
        <charset val="238"/>
        <scheme val="minor"/>
      </rPr>
      <t>Gmina Miasta Gdyni</t>
    </r>
  </si>
  <si>
    <r>
      <t xml:space="preserve">1. Budowa, rozbudowa, roboty budowlane (przebudowa i remont) obiektów infrastruktury społecznej na rzecz usług o których mowa wyżej w lit. a) - e) wraz z niezbędnym zagospodarowaniem otoczenia;
2. Wyposażenie obiektów infrastruktury społecznej oraz doposażenie w niezbędny sprzęt i środki trwałe (z wyłączeniem wyrobów i produktów jednorazowego użytku).
</t>
    </r>
    <r>
      <rPr>
        <b/>
        <sz val="12"/>
        <rFont val="Calibri"/>
        <family val="2"/>
        <charset val="238"/>
        <scheme val="minor"/>
      </rPr>
      <t>Uzupełniająco, w ramach ww. typów projektów, możliwe będą również działania:</t>
    </r>
    <r>
      <rPr>
        <sz val="12"/>
        <rFont val="Calibri"/>
        <family val="2"/>
        <charset val="238"/>
        <scheme val="minor"/>
      </rPr>
      <t xml:space="preserve">
a. służące poprawie dostępności cyfrowej i informacyjno – komunikacyjnej oraz likwidacji barier architektonicznych w szczególności w oparciu o projektowanie uniwersalne lub zastosowanie racjonalnego usprawnienia oraz uwzględniające potrzeby osób z niepełnosprawnościami;
b. służące zmniejszeniu energochłonności infrastruktury i przyczyniające się do zmniejszenia kosztów jej utrzymania i osiągnięcia neutralności klimatycznej.</t>
    </r>
  </si>
  <si>
    <r>
      <t xml:space="preserve">"Remont i adaptacja pomieszczeń świetlicy w Sztutowie w celu utworzenia placówki wsparcia dziennego"
Wnioskodawca:
</t>
    </r>
    <r>
      <rPr>
        <b/>
        <sz val="12"/>
        <rFont val="Calibri"/>
        <family val="2"/>
        <charset val="238"/>
        <scheme val="minor"/>
      </rPr>
      <t>Gmina Sztutowo</t>
    </r>
  </si>
  <si>
    <r>
      <t xml:space="preserve">"Centrum sąsiedzkie – Stara Rumia"
Wnioskodawca:
</t>
    </r>
    <r>
      <rPr>
        <b/>
        <sz val="12"/>
        <rFont val="Calibri"/>
        <family val="2"/>
        <charset val="238"/>
        <scheme val="minor"/>
      </rPr>
      <t>Gmina Miejska Rumia</t>
    </r>
  </si>
  <si>
    <r>
      <t xml:space="preserve">"Infrastruktura społeczna w Gminie Nowy Dwór Gdański"
Wnioskodawca:
</t>
    </r>
    <r>
      <rPr>
        <b/>
        <sz val="12"/>
        <rFont val="Calibri"/>
        <family val="2"/>
        <charset val="238"/>
        <scheme val="minor"/>
      </rPr>
      <t>Gmina Nowy Dwór Gdański</t>
    </r>
  </si>
  <si>
    <r>
      <t xml:space="preserve">"Remont, przebudowa i wyposażenie budynku w Kartuzach przy ul. 3 maja 3, na potrzeby Klubu Seniora"
Wnioskodawca:
</t>
    </r>
    <r>
      <rPr>
        <b/>
        <sz val="12"/>
        <rFont val="Calibri"/>
        <family val="2"/>
        <charset val="238"/>
        <scheme val="minor"/>
      </rPr>
      <t>Gmina Kartuzy</t>
    </r>
  </si>
  <si>
    <r>
      <t xml:space="preserve">Nabór wniosku o dofinasowanie projektu pt.: "Rozwój usług społecznych w Gminie Sztutowo" dla Działania 5.18. Usługi społeczne i zdrowotne -ZIT na terenie obszaru metropolitalnego.
Wnioskodawca: 
</t>
    </r>
    <r>
      <rPr>
        <b/>
        <sz val="12"/>
        <rFont val="Calibri"/>
        <family val="2"/>
        <charset val="238"/>
        <scheme val="minor"/>
      </rPr>
      <t>Gmina Sztutowo</t>
    </r>
    <r>
      <rPr>
        <sz val="12"/>
        <rFont val="Calibri"/>
        <family val="2"/>
        <charset val="238"/>
        <scheme val="minor"/>
      </rPr>
      <t xml:space="preserve">
Projekt  pt.: "Rozwój usług społecznych w Gminie Sztutowo"</t>
    </r>
  </si>
  <si>
    <r>
      <t xml:space="preserve">Nabór wniosku o dofinasowanie projektu pt.: "Osiedlowe centra świadczenia usług społecznych dla dzieci, modzieży i seniorów" dla Działania 5.18. Usługi społeczne i zdrowotne -ZIT na terenie obszaru metropolitalnego. 
Wnioskodawca: 
</t>
    </r>
    <r>
      <rPr>
        <b/>
        <sz val="12"/>
        <rFont val="Calibri"/>
        <family val="2"/>
        <charset val="238"/>
        <scheme val="minor"/>
      </rPr>
      <t xml:space="preserve">Gmina Miejska Rumia </t>
    </r>
    <r>
      <rPr>
        <sz val="12"/>
        <rFont val="Calibri"/>
        <family val="2"/>
        <charset val="238"/>
        <scheme val="minor"/>
      </rPr>
      <t xml:space="preserve">
Projekt pt.:  "Osiedlowe centra świadczenia usług społecznych dla dzieci, modzieży i seniorów"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</si>
</sst>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_-* #,##0.00\ [$zł-415]_-;\-* #,##0.00\ [$zł-415]_-;_-* &quot;-&quot;??\ [$zł-415]_-;_-@_-"/>
    <numFmt numFmtId="166" formatCode="yyyy\-mm\-dd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9" fontId="1" fillId="0" borderId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/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Fill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49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164" fontId="9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165" fontId="9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49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7" xfId="0" applyNumberFormat="1" applyFont="1" applyFill="1" applyBorder="1" applyAlignment="1" applyProtection="1">
      <alignment horizontal="center" vertical="center" wrapText="1"/>
    </xf>
    <xf numFmtId="165" fontId="8" fillId="8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6" fontId="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/>
    </xf>
    <xf numFmtId="0" fontId="8" fillId="8" borderId="7" xfId="0" applyFont="1" applyFill="1" applyBorder="1" applyAlignment="1" applyProtection="1">
      <alignment horizontal="left" vertical="center" wrapText="1"/>
      <protection locked="0"/>
    </xf>
    <xf numFmtId="0" fontId="8" fillId="8" borderId="7" xfId="0" applyFont="1" applyFill="1" applyBorder="1" applyAlignment="1" applyProtection="1">
      <alignment horizontal="center" vertical="center" wrapText="1"/>
      <protection locked="0"/>
    </xf>
    <xf numFmtId="0" fontId="8" fillId="8" borderId="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4" fontId="8" fillId="8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8" borderId="7" xfId="0" applyFont="1" applyFill="1" applyBorder="1" applyAlignment="1" applyProtection="1">
      <alignment horizontal="center" vertical="center" wrapText="1"/>
      <protection locked="0"/>
    </xf>
    <xf numFmtId="49" fontId="8" fillId="8" borderId="1" xfId="0" applyNumberFormat="1" applyFont="1" applyFill="1" applyBorder="1" applyAlignment="1">
      <alignment horizontal="center" vertical="center" wrapText="1"/>
    </xf>
    <xf numFmtId="0" fontId="17" fillId="8" borderId="7" xfId="3" applyFont="1" applyFill="1" applyBorder="1" applyAlignment="1" applyProtection="1">
      <alignment horizontal="center" vertical="center" wrapText="1"/>
      <protection locked="0"/>
    </xf>
    <xf numFmtId="166" fontId="8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>
      <alignment horizontal="center" vertical="top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</cellXfs>
  <cellStyles count="4">
    <cellStyle name="Hiperłącze" xfId="3" builtinId="8"/>
    <cellStyle name="Normalny" xfId="0" builtinId="0"/>
    <cellStyle name="Normalny 3" xfId="1" xr:uid="{CC5C8E36-A971-4D43-BBE9-FA45BD393BE4}"/>
    <cellStyle name="Styl 1" xfId="2" xr:uid="{D141A283-B230-4FC5-B149-617A758099B5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910981</xdr:colOff>
      <xdr:row>3</xdr:row>
      <xdr:rowOff>37595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23083152-4B44-47E2-B425-293A12004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132"/>
          <a:ext cx="17003218" cy="12741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rzyzanowska/Desktop/Harmonogram_FEP_2021_2027/Na_ZWP_new_06.02.2025/DEFS/2025.02.07%20formularz%20harmonogramu%20nabor&#243;w_v.14_11_02_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Dostępna tabela-wskazówki"/>
      <sheetName val="Arkusz2"/>
    </sheetNames>
    <sheetDataSet>
      <sheetData sheetId="0"/>
      <sheetData sheetId="1"/>
      <sheetData sheetId="2">
        <row r="2">
          <cell r="D2" t="str">
            <v>FEDS.01.01</v>
          </cell>
          <cell r="E2" t="str">
            <v>Rozwój jednostek naukowych</v>
          </cell>
          <cell r="G2" t="str">
            <v>EFRR.CP1.I</v>
          </cell>
          <cell r="H2" t="str">
            <v>RSO1.1</v>
          </cell>
          <cell r="I2" t="str">
            <v>Rozwijanie i wzmacnianie zdolności badawczych i innowacyjnych oraz wykorzystywanie zaawansowanych technologii</v>
          </cell>
        </row>
        <row r="3">
          <cell r="D3" t="str">
            <v>FEDS.01.02</v>
          </cell>
          <cell r="E3" t="str">
            <v>Innowacyjne przedsiębiorstwa</v>
          </cell>
          <cell r="G3" t="str">
            <v>EFRR.CP1.II</v>
          </cell>
          <cell r="H3" t="str">
            <v>RSO1.2</v>
          </cell>
          <cell r="I3" t="str">
            <v>Czerpanie korzyści z cyfryzacji dla obywateli, przedsiębiorstw, organizacji badawczych i instytucji publicznych</v>
          </cell>
        </row>
        <row r="4">
          <cell r="D4" t="str">
            <v>FEDS.01.03</v>
          </cell>
          <cell r="E4" t="str">
            <v>Cyfryzacja usług publicznych</v>
          </cell>
          <cell r="G4" t="str">
            <v>EFRR.CP1.III</v>
          </cell>
          <cell r="H4" t="str">
            <v>RSO1.3</v>
          </cell>
          <cell r="I4" t="str">
            <v>Wzmacnianie trwałego wzrostu i konkurencyjności MŚP oraz tworzenie miejsc pracy w MŚP, w tym poprzez inwestycje produkcyjne</v>
          </cell>
        </row>
        <row r="5">
          <cell r="D5" t="str">
            <v>FEDS.01.04</v>
          </cell>
          <cell r="E5" t="str">
            <v>Wsparcie rozwoju MŚP</v>
          </cell>
          <cell r="G5" t="str">
            <v>EFRR.CP1.IV</v>
          </cell>
          <cell r="H5" t="str">
            <v>RSO1.4</v>
          </cell>
          <cell r="I5" t="str">
            <v>Rozwijanie umiejętności w zakresie inteligentnej specjalizacji, transformacji przemysłowej i przedsiębiorczości</v>
          </cell>
        </row>
        <row r="6">
          <cell r="D6" t="str">
            <v>FEDS.01.05</v>
          </cell>
          <cell r="E6" t="str">
            <v>Instrumenty finansowe dla MŚP</v>
          </cell>
          <cell r="G6" t="str">
            <v>EFRR/FS.CP2.I</v>
          </cell>
          <cell r="H6" t="str">
            <v>RSO2.1</v>
          </cell>
          <cell r="I6" t="str">
            <v>Wspieranie efektywności energetycznej i redukcji emisji gazów cieplarnianych</v>
          </cell>
        </row>
        <row r="7">
          <cell r="D7" t="str">
            <v>FEDS.02.01</v>
          </cell>
          <cell r="E7" t="str">
            <v>Efektywność energetyczna w budynkach publicznych</v>
          </cell>
          <cell r="G7" t="str">
            <v>EFRR/FS.CP2.II</v>
          </cell>
          <cell r="H7" t="str">
            <v>RSO2.2</v>
          </cell>
          <cell r="I7" t="str">
            <v>Wspieranie energii odnawialnej zgodnie z dyrektywą (UE) 2018/2001, w tym określonymi w niej kryteriami zrównoważonego rozwoju</v>
          </cell>
        </row>
        <row r="8">
          <cell r="D8" t="str">
            <v>FEDS.02.02</v>
          </cell>
          <cell r="E8" t="str">
            <v>Efektywność energetyczna w budynkach mieszkalnych</v>
          </cell>
          <cell r="G8" t="str">
            <v>EFRR/FS.CP2.IV</v>
          </cell>
          <cell r="H8" t="str">
            <v>RSO2.4</v>
          </cell>
          <cell r="I8" t="str">
            <v>Wspieranie przystosowania się do zmian klimatu i zapobiegania ryzyku związanemu z klęskami żywiołowymi i katastrofami, a także odporności, z uwzględnieniem podejścia ekosystemowego</v>
          </cell>
        </row>
        <row r="9">
          <cell r="D9" t="str">
            <v>FEDS.02.03</v>
          </cell>
          <cell r="E9" t="str">
            <v>Instrumenty finansowe na efektywność energetyczną</v>
          </cell>
          <cell r="G9" t="str">
            <v>EFRR/FS.CP2.V</v>
          </cell>
          <cell r="H9" t="str">
            <v>RSO2.5</v>
          </cell>
          <cell r="I9" t="str">
            <v>Wspieranie dostępu do wody oraz zrównoważonej gospodarki wodnej</v>
          </cell>
        </row>
        <row r="10">
          <cell r="D10" t="str">
            <v>FEDS.02.04</v>
          </cell>
          <cell r="E10" t="str">
            <v>Innowacje w OZE</v>
          </cell>
          <cell r="G10" t="str">
            <v>EFRR/FS.CP2.VI</v>
          </cell>
          <cell r="H10" t="str">
            <v>RSO2.6</v>
          </cell>
          <cell r="I10" t="str">
            <v>Wspieranie transformacji w kierunku gospodarki o obiegu zamkniętym i gospodarki zasobooszczędnej</v>
          </cell>
        </row>
        <row r="11">
          <cell r="D11" t="str">
            <v>FEDS.02.05</v>
          </cell>
          <cell r="E11" t="str">
            <v>Instrumenty finansowe na OZE</v>
          </cell>
          <cell r="G11" t="str">
            <v>EFRR/FS.CP2.VII</v>
          </cell>
          <cell r="H11" t="str">
            <v>RSO2.7</v>
          </cell>
          <cell r="I11" t="str">
            <v>Wzmacnianie ochrony i zachowania przyrody, różnorodności biologicznej oraz zielonej infrastruktury, w tym na obszarach miejskich, oraz ograniczanie wszelkich rodzajów zanieczyszczenia</v>
          </cell>
        </row>
        <row r="12">
          <cell r="D12" t="str">
            <v>FEDS.02.06</v>
          </cell>
          <cell r="E12" t="str">
            <v>Gospodarka ściekowa - ZIT</v>
          </cell>
          <cell r="G12" t="str">
            <v>EFRR/FS.CP2.VIII</v>
          </cell>
          <cell r="H12" t="str">
            <v>RSO2.8</v>
          </cell>
          <cell r="I12" t="str">
            <v>Wspieranie zrównoważonej multimodalnej mobilności miejskiej jako elementu transformacji w kierunku gospodarki zeroemisyjnej</v>
          </cell>
        </row>
        <row r="13">
          <cell r="D13" t="str">
            <v>FEDS.02.07</v>
          </cell>
          <cell r="E13" t="str">
            <v>Ochrona przyrody i klimatu</v>
          </cell>
          <cell r="G13" t="str">
            <v>EFRR/FS.CP3.II</v>
          </cell>
          <cell r="H13" t="str">
            <v>RSO3.2</v>
          </cell>
          <cell r="I13" t="str">
            <v>Rozwój i udoskonalanie zrównoważonej, odpornej na zmiany klimatu, inteligentnej i intermodalnej mobilności na poziomie krajowym, regionalnym i lokalnym, w tym poprawę dostępu do TEN-T oraz mobilności transgranicznej</v>
          </cell>
        </row>
        <row r="14">
          <cell r="D14" t="str">
            <v>FEDS.02.08</v>
          </cell>
          <cell r="E14" t="str">
            <v>Efektywność energetyczna w budynkach publicznych - ZIT</v>
          </cell>
          <cell r="G14" t="str">
            <v>EFRR.CP4.II</v>
          </cell>
          <cell r="H14" t="str">
            <v>RSO4.2</v>
          </cell>
          <cell r="I14" t="str">
            <v>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v>
          </cell>
        </row>
        <row r="15">
          <cell r="D15" t="str">
            <v>FEDS.02.09</v>
          </cell>
          <cell r="E15" t="str">
            <v>Gospodarka ściekowa - IIT</v>
          </cell>
          <cell r="G15" t="str">
            <v>EFRR.CP4.III</v>
          </cell>
          <cell r="H15" t="str">
            <v>RSO4.3</v>
          </cell>
          <cell r="I15" t="str">
    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    </cell>
        </row>
        <row r="16">
          <cell r="D16" t="str">
            <v>FEDS.02.10</v>
          </cell>
          <cell r="E16" t="str">
            <v>Ochrona przyrody i klimatu - ZIT</v>
          </cell>
          <cell r="G16" t="str">
            <v>EFRR.CP4.IV</v>
          </cell>
          <cell r="H16" t="str">
            <v>RSO4.4</v>
          </cell>
          <cell r="I16" t="str">
            <v>Wspieranie integracji społeczno-gospodarczej obywateli państw trzecich, w tym migrantów, dzięki zintegrowanym działaniom obejmującym usługi mieszkaniowe i usługi społeczne</v>
          </cell>
        </row>
        <row r="17">
          <cell r="D17" t="str">
            <v>FEDS.03.01</v>
          </cell>
          <cell r="E17" t="str">
            <v>Ekotransport miejski i podmiejski – ZIT</v>
          </cell>
          <cell r="G17" t="str">
            <v>EFRR.CP4.V</v>
          </cell>
          <cell r="H17" t="str">
            <v>RSO4.5</v>
          </cell>
          <cell r="I17" t="str">
            <v>Zapewnianie równego dostępu do opieki zdrowotnej i wspieranie odporności systemów opieki zdrowotnej, w tym podstawowej opieki zdrowotnej, oraz wspieranie przechodzenia od opieki instytucjonalnej do opieki rodzinnej i środowiskowej</v>
          </cell>
        </row>
        <row r="18">
          <cell r="D18" t="str">
            <v>FEDS.03.02</v>
          </cell>
          <cell r="E18" t="str">
            <v>Ekotransport miejski i podmiejski - IIT</v>
          </cell>
          <cell r="G18" t="str">
            <v>EFRR.CP4.VI</v>
          </cell>
          <cell r="H18" t="str">
            <v>RSO4.6</v>
          </cell>
          <cell r="I18" t="str">
            <v>Wzmacnianie roli kultury i zrównoważonej turystyki w rozwoju gospodarczym, włączeniu społecznym i innowacjach społecznych</v>
          </cell>
        </row>
        <row r="19">
          <cell r="D19" t="str">
            <v>FEDS.04.01</v>
          </cell>
          <cell r="E19" t="str">
            <v>Infrastruktura drogowa i kolejowa</v>
          </cell>
          <cell r="G19" t="str">
            <v>EFRR.CP5.I</v>
          </cell>
          <cell r="H19" t="str">
            <v>RSO5.1</v>
          </cell>
          <cell r="I19" t="str">
            <v>Wspieranie zintegrowanego i sprzyjającego włączeniu społecznemu rozwoju społecznego, gospodarczego i środowiskowego, kultury, dziedzictwa naturalnego, zrównoważonej turystyki i bezpieczeństwa na obszarach miejskich</v>
          </cell>
        </row>
        <row r="20">
          <cell r="D20" t="str">
            <v>FEDS.05.01</v>
          </cell>
          <cell r="E20" t="str">
            <v>Infrastruktura ochrony zdrowia</v>
          </cell>
          <cell r="G20" t="str">
            <v>EFRR.CP5.II</v>
          </cell>
          <cell r="H20" t="str">
            <v>RSO5.2</v>
          </cell>
          <cell r="I20" t="str">
            <v>Wspieranie zintegrowanego i sprzyjającego włączeniu społecznemu rozwoju społecznego, gospodarczego i środowiskowego, na poziomie lokalnym, kultury, dziedzictwa naturalnego, zrównoważonej turystyki i bezpieczeństwa na obszarach innych niż miejskie</v>
          </cell>
        </row>
        <row r="21">
          <cell r="D21" t="str">
            <v>FEDS.05.02</v>
          </cell>
          <cell r="E21" t="str">
            <v>Kultura i turystyka</v>
          </cell>
          <cell r="G21" t="str">
            <v>EFS+.CP4.A</v>
          </cell>
          <cell r="H21" t="str">
            <v>ESO4.1</v>
          </cell>
          <cell r="I21" t="str">
            <v>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v>
          </cell>
        </row>
        <row r="22">
          <cell r="D22" t="str">
            <v>FEDS.06.01</v>
          </cell>
          <cell r="E22" t="str">
            <v>Rozwój lokalny - strategie ZIT</v>
          </cell>
          <cell r="G22" t="str">
            <v>EFS+.CP4.B</v>
          </cell>
          <cell r="H22" t="str">
            <v>ESO4.2</v>
          </cell>
          <cell r="I22" t="str">
            <v>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v>
          </cell>
        </row>
        <row r="23">
          <cell r="D23" t="str">
            <v>FEDS.06.02</v>
          </cell>
          <cell r="E23" t="str">
            <v>Rozwój lokalny - strategie IIT</v>
          </cell>
          <cell r="G23" t="str">
            <v>EFS+.CP4.C</v>
          </cell>
          <cell r="H23" t="str">
            <v>ESO4.3</v>
          </cell>
          <cell r="I23" t="str">
            <v>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v>
          </cell>
        </row>
        <row r="24">
          <cell r="D24" t="str">
            <v>FEDS.07.01</v>
          </cell>
          <cell r="E24" t="str">
            <v>Projekty Powiatowych Urzędów Pracy</v>
          </cell>
          <cell r="G24" t="str">
            <v>EFS+.CP4.D</v>
          </cell>
          <cell r="H24" t="str">
            <v>ESO4.4</v>
          </cell>
          <cell r="I24" t="str">
            <v>Wspieranie dostosowania pracowników, przedsiębiorstw i przedsiębiorców do zmian, wspieranie aktywnego i zdrowego starzenia się oraz zdrowego i dobrze dostosowanego środowiska pracy, które uwzględnia zagrożenia dla zdrowia</v>
          </cell>
        </row>
        <row r="25">
          <cell r="D25" t="str">
            <v>FEDS.07.02</v>
          </cell>
          <cell r="E25" t="str">
            <v>Rozwój instytucji rynku pracy</v>
          </cell>
          <cell r="G25" t="str">
            <v>EFS+.CP4.E</v>
          </cell>
          <cell r="H25" t="str">
            <v>ESO4.5</v>
          </cell>
          <cell r="I25" t="str">
            <v>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v>
          </cell>
        </row>
        <row r="26">
          <cell r="D26" t="str">
            <v>FEDS.07.03</v>
          </cell>
          <cell r="E26" t="str">
            <v>Równe szanse</v>
          </cell>
          <cell r="G26" t="str">
            <v>EFS+.CP4.F</v>
          </cell>
          <cell r="H26" t="str">
            <v>ESO4.6</v>
          </cell>
          <cell r="I26" t="str">
    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v>
          </cell>
        </row>
        <row r="27">
          <cell r="D27" t="str">
            <v>FEDS.07.04</v>
          </cell>
          <cell r="E27" t="str">
            <v>Adaptacja do zmian na rynku pracy</v>
          </cell>
          <cell r="G27" t="str">
            <v>EFS+.CP4.G</v>
          </cell>
          <cell r="H27" t="str">
            <v>ESO4.7</v>
          </cell>
          <cell r="I27" t="str">
            <v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v>
          </cell>
        </row>
        <row r="28">
          <cell r="D28" t="str">
            <v>FEDS.07.05</v>
          </cell>
          <cell r="E28" t="str">
            <v>Aktywna integracja</v>
          </cell>
          <cell r="G28" t="str">
            <v>EFS+.CP4.H</v>
          </cell>
          <cell r="H28" t="str">
            <v>ESO4.8</v>
          </cell>
          <cell r="I28" t="str">
            <v>Wspieranie aktywnego włączenia społecznego w celu promowania równości szans, niedyskryminacji i aktywnego uczestnictwa, oraz zwiększanie zdolności do zatrudnienia, w szczególności grup w niekorzystnej sytuacji</v>
          </cell>
        </row>
        <row r="29">
          <cell r="D29" t="str">
            <v>FEDS.07.06</v>
          </cell>
          <cell r="E29" t="str">
            <v>Integracja migrantów</v>
          </cell>
          <cell r="G29" t="str">
            <v>EFS+.CP4.I</v>
          </cell>
          <cell r="H29" t="str">
            <v>ESO4.9</v>
          </cell>
          <cell r="I29" t="str">
            <v>Wspieranie integracji społeczno-gospodarczej obywateli państw trzecich, w tym migrantów</v>
          </cell>
        </row>
        <row r="30">
          <cell r="D30" t="str">
            <v>FEDS.07.07</v>
          </cell>
          <cell r="E30" t="str">
            <v>Rozwój usług społecznych i zdrowotnych</v>
          </cell>
          <cell r="G30" t="str">
            <v>EFS+.CP4.J</v>
          </cell>
          <cell r="H30" t="str">
            <v>ESO4.10</v>
          </cell>
          <cell r="I30" t="str">
            <v>Wspieranie integracji społeczno-gospodarczej społeczności marginalizowanych, takich jak Romowie</v>
          </cell>
        </row>
        <row r="31">
          <cell r="D31" t="str">
            <v>FEDS.07.08</v>
          </cell>
          <cell r="E31" t="str">
            <v>Wspieranie włączenia społecznego</v>
          </cell>
          <cell r="G31" t="str">
            <v>EFS+.CP4.K</v>
          </cell>
          <cell r="H31" t="str">
            <v>ESO4.11</v>
          </cell>
          <cell r="I31" t="str">
    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    </cell>
        </row>
        <row r="32">
          <cell r="D32" t="str">
            <v>FEDS.07.09</v>
          </cell>
          <cell r="E32" t="str">
            <v>Aktywizacja osób na rynku pracy</v>
          </cell>
          <cell r="G32" t="str">
            <v>EFS+.CP4.L</v>
          </cell>
          <cell r="H32" t="str">
            <v>ESO4.12</v>
          </cell>
          <cell r="I32" t="str">
            <v>Wspieranie integracji społecznej osób zagrożonych ubóstwem lub wykluczeniem społecznym, w tym osób najbardziej potrzebujących i dzieci</v>
          </cell>
        </row>
        <row r="33">
          <cell r="D33" t="str">
            <v>FEDS.07.10</v>
          </cell>
          <cell r="E33" t="str">
            <v>Rozwój usług społecznych i zdrowotnych - ZIT</v>
          </cell>
          <cell r="G33" t="str">
            <v>FST.CP6.I</v>
          </cell>
          <cell r="H33" t="str">
            <v>JSO8.1</v>
          </cell>
          <cell r="I33" t="str">
            <v>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v>
          </cell>
        </row>
        <row r="34">
          <cell r="D34" t="str">
            <v>FEDS.08.01</v>
          </cell>
          <cell r="E34" t="str">
            <v>Dostęp do edukacji</v>
          </cell>
          <cell r="G34" t="str">
            <v>PT.1</v>
          </cell>
          <cell r="H34" t="str">
            <v>PT</v>
          </cell>
          <cell r="I34" t="str">
            <v>Pomoc Techniczna</v>
          </cell>
        </row>
        <row r="35">
          <cell r="D35" t="str">
            <v>FEDS.08.02</v>
          </cell>
          <cell r="E35" t="str">
            <v>Uczenie się przez całe życie</v>
          </cell>
        </row>
        <row r="36">
          <cell r="D36" t="str">
            <v>FEDS.08.03</v>
          </cell>
          <cell r="E36" t="str">
            <v>Dostęp do edukacji - ZIT</v>
          </cell>
        </row>
        <row r="37">
          <cell r="D37" t="str">
            <v>FEDS.09.01</v>
          </cell>
          <cell r="E37" t="str">
            <v>Transformacja społeczna</v>
          </cell>
        </row>
        <row r="38">
          <cell r="D38" t="str">
            <v>FEDS.09.02</v>
          </cell>
          <cell r="E38" t="str">
            <v>Transformacja infrastruktury społecznej i edukacyjnej</v>
          </cell>
        </row>
        <row r="39">
          <cell r="D39" t="str">
            <v>FEDS.09.03</v>
          </cell>
          <cell r="E39" t="str">
            <v>Transformacja w edukacji</v>
          </cell>
        </row>
        <row r="40">
          <cell r="D40" t="str">
            <v>FEDS.09.04</v>
          </cell>
          <cell r="E40" t="str">
            <v>Transformacja gospodarcza</v>
          </cell>
        </row>
        <row r="41">
          <cell r="D41" t="str">
            <v>FEDS.09.05</v>
          </cell>
          <cell r="E41" t="str">
            <v>Transformacja środowiskowa</v>
          </cell>
        </row>
        <row r="42">
          <cell r="D42" t="str">
            <v>FEDS.09.06</v>
          </cell>
          <cell r="E42" t="str">
            <v>Transformacja środowiskowa - ZIT</v>
          </cell>
        </row>
        <row r="43">
          <cell r="D43" t="str">
            <v>FEDS.10.01</v>
          </cell>
          <cell r="E43" t="str">
            <v>Pomoc Techniczna EFRR</v>
          </cell>
        </row>
        <row r="44">
          <cell r="D44" t="str">
            <v>FEDS.11.01</v>
          </cell>
          <cell r="E44" t="str">
            <v>Pomoc Techniczna EFS+</v>
          </cell>
        </row>
        <row r="45">
          <cell r="D45" t="str">
            <v>FEDS.12.01</v>
          </cell>
          <cell r="E45" t="str">
            <v>Pomoc Techniczna FST</v>
          </cell>
        </row>
        <row r="46">
          <cell r="D46" t="str">
            <v>FEKP.01.01</v>
          </cell>
          <cell r="E46" t="str">
            <v>WZMOCNIENIE POTENCJAŁU BADAWCZEGO I INNOWACJI</v>
          </cell>
        </row>
        <row r="47">
          <cell r="D47" t="str">
            <v>FEKP.01.02</v>
          </cell>
          <cell r="E47" t="str">
            <v>CYFROWY REGION</v>
          </cell>
        </row>
        <row r="48">
          <cell r="D48" t="str">
            <v>FEKP.01.03</v>
          </cell>
          <cell r="E48" t="str">
            <v>WSPARCIE MŚP</v>
          </cell>
        </row>
        <row r="49">
          <cell r="D49" t="str">
            <v>FEKP.01.04</v>
          </cell>
          <cell r="E49" t="str">
            <v>WSPARCIE WZROSTU PRODUKTYWNOŚCI MŚP POPRZEZ INSTRUMENTY FINANSOWE</v>
          </cell>
        </row>
        <row r="50">
          <cell r="D50" t="str">
            <v>FEKP.01.05</v>
          </cell>
          <cell r="E50" t="str">
            <v>ROZWÓJ INFRASTRUKTURY NA RZECZ ROZWOJU GOSPODARCZEGO BYDOF-IP</v>
          </cell>
        </row>
        <row r="51">
          <cell r="D51" t="str">
            <v>FEKP.01.06</v>
          </cell>
          <cell r="E51" t="str">
            <v>ROZWÓJ INFRASTRUKTURY NA RZECZ ROZWOJU GOSPODARCZEGO ZITY REGIONALNE</v>
          </cell>
        </row>
        <row r="52">
          <cell r="D52" t="str">
            <v>FEKP.01.07</v>
          </cell>
          <cell r="E52" t="str">
            <v>DZIAŁANIA NA RZECZ ROZWOJU RIS, W TYM PROFESJONALIZACJA IOB</v>
          </cell>
        </row>
        <row r="53">
          <cell r="D53" t="str">
            <v>FEKP.01.08</v>
          </cell>
          <cell r="E53" t="str">
            <v>ROZWÓJ INFRASTRUKTURY NA RZECZ ROZWOJU GOSPODARCZEGO OPPT</v>
          </cell>
        </row>
        <row r="54">
          <cell r="D54" t="str">
            <v>FEKP.02.01</v>
          </cell>
          <cell r="E54" t="str">
            <v>EFEKTYWNOŚĆ ENERGETYCZNA BYDOF I ZITY REGIONALNE</v>
          </cell>
        </row>
        <row r="55">
          <cell r="D55" t="str">
            <v>FEKP.02.02</v>
          </cell>
          <cell r="E55" t="str">
            <v>CIEPŁOWNIE, SIECI CIEPŁOWNICZE I EFEKTYWNOŚĆ ENERGETYCZNA BUDYNKÓW KOMUNALNYCH BYDOF-IP</v>
          </cell>
        </row>
        <row r="56">
          <cell r="D56" t="str">
            <v>FEKP.02.03</v>
          </cell>
          <cell r="E56" t="str">
            <v>CIEPŁOWNIE, SIECI CIEPŁOWNICZE I EFEKTYWNOŚĆ ENERGETYCZNA BUDYNKÓW KOMUNALNYCH ZITY REGIONALNE</v>
          </cell>
        </row>
        <row r="57">
          <cell r="D57" t="str">
            <v>FEKP.02.04</v>
          </cell>
          <cell r="E57" t="str">
            <v>CIEPŁOWNIE, SIECI CIEPŁOWNICZE I EFEKTYWNOŚĆ ENERGETYCZNA BUDYNKÓW ZABYTKOWYCH</v>
          </cell>
        </row>
        <row r="58">
          <cell r="D58" t="str">
            <v>FEKP.02.05</v>
          </cell>
          <cell r="E58" t="str">
            <v>ROZWÓJ INSTALACJI OZE</v>
          </cell>
        </row>
        <row r="59">
          <cell r="D59" t="str">
            <v>FEKP.02.06</v>
          </cell>
          <cell r="E59" t="str">
            <v>ADAPTACJA DO ZMIAN KLIMATU W MIASTACH BYDOF-IP</v>
          </cell>
        </row>
        <row r="60">
          <cell r="D60" t="str">
            <v>FEKP.02.07</v>
          </cell>
          <cell r="E60" t="str">
            <v>ADAPTACJA DO ZMIAN KLIMATU W MIASTACH ZITY REGIONALNE</v>
          </cell>
        </row>
        <row r="61">
          <cell r="D61" t="str">
            <v>FEKP.02.08</v>
          </cell>
          <cell r="E61" t="str">
            <v>WSPARCIE SŁUŻB RATOWNICZYCH</v>
          </cell>
        </row>
        <row r="62">
          <cell r="D62" t="str">
            <v>FEKP.02.09</v>
          </cell>
          <cell r="E62" t="str">
            <v>MAŁA RETENCJA I ADAPTACJA DO ZMIAN KLIMATU W REGIONIE</v>
          </cell>
        </row>
        <row r="63">
          <cell r="D63" t="str">
            <v>FEKP.02.10</v>
          </cell>
          <cell r="E63" t="str">
            <v>EFEKTYWNE GOSPODAROWANIE WODĄ DO SPOŻYCIA I POPRAWA JEJ JAKOŚCI BYDOF-IP</v>
          </cell>
        </row>
        <row r="64">
          <cell r="D64" t="str">
            <v>FEKP.02.11</v>
          </cell>
          <cell r="E64" t="str">
            <v>EFEKTYWNE GOSPODAROWANIE WODĄ DO SPOŻYCIA I POPRAWA JEJ JAKOŚCI ZITY REGIONALNE</v>
          </cell>
        </row>
        <row r="65">
          <cell r="D65" t="str">
            <v>FEKP.02.12</v>
          </cell>
          <cell r="E65" t="str">
            <v>WSPARCIE INFRASTRUKTURY KANALIZACYJNEJ ORAZ OCZYSZCZANIA ŚCIEKÓW KOMUNALNYCH</v>
          </cell>
          <cell r="O65" t="str">
            <v>FEKP.02.12</v>
          </cell>
          <cell r="P65" t="str">
            <v>EFRR</v>
          </cell>
        </row>
        <row r="66">
          <cell r="D66" t="str">
            <v>FEKP.02.13</v>
          </cell>
          <cell r="E66" t="str">
            <v>GOSPODARKA ODPADAMI</v>
          </cell>
          <cell r="O66" t="str">
            <v>FEKP.02.13</v>
          </cell>
          <cell r="P66" t="str">
            <v>EFRR</v>
          </cell>
        </row>
        <row r="67">
          <cell r="D67" t="str">
            <v>FEKP.02.14</v>
          </cell>
          <cell r="E67" t="str">
            <v>GOZ W PRZEDSIĘBIORSTWACH</v>
          </cell>
          <cell r="O67" t="str">
            <v>FEKP.02.14</v>
          </cell>
          <cell r="P67" t="str">
            <v>EFRR</v>
          </cell>
        </row>
        <row r="68">
          <cell r="D68" t="str">
            <v>FEKP.02.15</v>
          </cell>
          <cell r="E68" t="str">
            <v>ZWIĘKSZENIE POTENCJAŁU PRZYRODNICZEGO W REGIONIE</v>
          </cell>
          <cell r="O68" t="str">
            <v>FEKP.02.15</v>
          </cell>
          <cell r="P68" t="str">
            <v>EFRR</v>
          </cell>
        </row>
        <row r="69">
          <cell r="D69" t="str">
            <v>FEKP.02.16</v>
          </cell>
          <cell r="E69" t="str">
            <v>EFEKTYWNOŚĆ ENERGETYCZNA</v>
          </cell>
          <cell r="O69" t="str">
            <v>FEKP.02.16</v>
          </cell>
          <cell r="P69" t="str">
            <v>EFRR</v>
          </cell>
        </row>
        <row r="70">
          <cell r="D70" t="str">
            <v>FEKP.02.17</v>
          </cell>
          <cell r="E70" t="str">
            <v>EFEKTYWNOŚĆ ENERGETYCZNA OPPT</v>
          </cell>
          <cell r="O70" t="str">
            <v>FEKP.02.17</v>
          </cell>
          <cell r="P70" t="str">
            <v>EFRR</v>
          </cell>
        </row>
        <row r="71">
          <cell r="D71" t="str">
            <v>FEKP.02.18</v>
          </cell>
          <cell r="E71" t="str">
            <v>CIEPŁOWNIE, SIECI CIEPŁOWNICZE I EFEKTYWNOŚĆ ENERGETYCZNA BUDYNKÓW KOMUNALNYCH OPPT</v>
          </cell>
          <cell r="O71" t="str">
            <v>FEKP.02.18</v>
          </cell>
          <cell r="P71" t="str">
            <v>EFRR</v>
          </cell>
        </row>
        <row r="72">
          <cell r="D72" t="str">
            <v>FEKP.02.19</v>
          </cell>
          <cell r="E72" t="str">
            <v>ADAPTACJA DO ZMIAN KLIMATU W MIASTACH OPPT</v>
          </cell>
          <cell r="O72" t="str">
            <v>FEKP.02.19</v>
          </cell>
          <cell r="P72" t="str">
            <v>EFRR</v>
          </cell>
        </row>
        <row r="73">
          <cell r="D73" t="str">
            <v>FEKP.02.20</v>
          </cell>
          <cell r="E73" t="str">
            <v>EFEKTYWNE GOSPODAROWANIE WODĄ DO SPOŻYCIA I POPRAWA JEJ JAKOŚCI OPPT</v>
          </cell>
          <cell r="O73" t="str">
            <v>FEKP.02.20</v>
          </cell>
          <cell r="P73" t="str">
            <v>EFRR</v>
          </cell>
        </row>
        <row r="74">
          <cell r="D74" t="str">
            <v>FEKP.03.01</v>
          </cell>
          <cell r="E74" t="str">
            <v>ROZWÓJ I USPRAWNIENIE MOBILNOŚCI MIEJSKIEJ I PODMIEJSKIEJ BYDOF-IP</v>
          </cell>
          <cell r="O74" t="str">
            <v>FEKP.03.01</v>
          </cell>
          <cell r="P74" t="str">
            <v>EFRR</v>
          </cell>
        </row>
        <row r="75">
          <cell r="D75" t="str">
            <v>FEKP.03.02</v>
          </cell>
          <cell r="E75" t="str">
            <v>ROZWÓJ I USPRAWNIENIE MOBILNOŚCI MIEJSKIEJ I PODMIEJSKIEJ ZITY REGIONALNE</v>
          </cell>
          <cell r="O75" t="str">
            <v>FEKP.03.02</v>
          </cell>
          <cell r="P75" t="str">
            <v>EFRR</v>
          </cell>
        </row>
        <row r="76">
          <cell r="D76" t="str">
            <v>FEKP.03.03</v>
          </cell>
          <cell r="E76" t="str">
            <v>ROZWÓJ I USPRAWNIENIE MOBILNOŚCI MIEJSKIEJ I PODMIEJSKIEJ OPPT</v>
          </cell>
          <cell r="O76" t="str">
            <v>FEKP.03.03</v>
          </cell>
          <cell r="P76" t="str">
            <v>EFRR</v>
          </cell>
        </row>
        <row r="77">
          <cell r="D77" t="str">
            <v>FEKP.04.01</v>
          </cell>
          <cell r="E77" t="str">
            <v>ZAKUP TABORU KOLEJOWEGO</v>
          </cell>
          <cell r="O77" t="str">
            <v>FEKP.04.01</v>
          </cell>
          <cell r="P77" t="str">
            <v>EFRR</v>
          </cell>
        </row>
        <row r="78">
          <cell r="D78" t="str">
            <v>FEKP.04.02</v>
          </cell>
          <cell r="E78" t="str">
            <v>ROZWÓJ I POPRAWA ZRÓWNOWAŻONEJ MOBILNOŚCI NA SZCZEBLU REGIONALNYM I LOKALNYM</v>
          </cell>
          <cell r="O78" t="str">
            <v>FEKP.04.02</v>
          </cell>
          <cell r="P78" t="str">
            <v>EFRR</v>
          </cell>
        </row>
        <row r="79">
          <cell r="D79" t="str">
            <v>FEKP.04.03</v>
          </cell>
          <cell r="E79" t="str">
            <v>INFRASTRUKTURA DROGOWA</v>
          </cell>
          <cell r="O79" t="str">
            <v>FEKP.04.03</v>
          </cell>
          <cell r="P79" t="str">
            <v>EFRR</v>
          </cell>
        </row>
        <row r="80">
          <cell r="D80" t="str">
            <v>FEKP.05.01</v>
          </cell>
          <cell r="E80" t="str">
            <v>WSPARCIE INSTYTUCJI KULTURY BYDOF-IP</v>
          </cell>
          <cell r="O80" t="str">
            <v>FEKP.05.01</v>
          </cell>
          <cell r="P80" t="str">
            <v>EFRR</v>
          </cell>
        </row>
        <row r="81">
          <cell r="D81" t="str">
            <v>FEKP.05.02</v>
          </cell>
          <cell r="E81" t="str">
            <v>WSPARCIE INSTYTUCJI KULTURY ZITY REGIONALNE</v>
          </cell>
          <cell r="O81" t="str">
            <v>FEKP.05.02</v>
          </cell>
          <cell r="P81" t="str">
            <v>EFRR</v>
          </cell>
        </row>
        <row r="82">
          <cell r="D82" t="str">
            <v>FEKP.05.03</v>
          </cell>
          <cell r="E82" t="str">
            <v>WSPARCIE ROZWOJU TURYSTYKI BYDOF-IP</v>
          </cell>
          <cell r="O82" t="str">
            <v>FEKP.05.03</v>
          </cell>
          <cell r="P82" t="str">
            <v>EFRR</v>
          </cell>
        </row>
        <row r="83">
          <cell r="D83" t="str">
            <v>FEKP.05.04</v>
          </cell>
          <cell r="E83" t="str">
            <v>WSPARCIE ROZWOJU TURYSTYKI ZITY REGIONALNE</v>
          </cell>
          <cell r="O83" t="str">
            <v>FEKP.05.04</v>
          </cell>
          <cell r="P83" t="str">
            <v>EFRR</v>
          </cell>
        </row>
        <row r="84">
          <cell r="D84" t="str">
            <v>FEKP.05.05</v>
          </cell>
          <cell r="E84" t="str">
            <v>WSPARCIE ROZWOJU UZDROWISK</v>
          </cell>
          <cell r="O84" t="str">
            <v>FEKP.05.05</v>
          </cell>
          <cell r="P84" t="str">
            <v>EFRR</v>
          </cell>
        </row>
        <row r="85">
          <cell r="D85" t="str">
            <v>FEKP.05.06</v>
          </cell>
          <cell r="E85" t="str">
            <v>ODNOWA PRZESTRZENI PUBLICZNYCH BYDOF-IP</v>
          </cell>
          <cell r="O85" t="str">
            <v>FEKP.05.06</v>
          </cell>
          <cell r="P85" t="str">
            <v>EFRR</v>
          </cell>
        </row>
        <row r="86">
          <cell r="D86" t="str">
            <v>FEKP.05.07</v>
          </cell>
          <cell r="E86" t="str">
            <v>ODNOWA PRZESTRZENI PUBLICZNYCH ZITY REGIONALNE</v>
          </cell>
          <cell r="O86" t="str">
            <v>FEKP.05.07</v>
          </cell>
          <cell r="P86" t="str">
            <v>EFRR</v>
          </cell>
        </row>
        <row r="87">
          <cell r="D87" t="str">
            <v>FEKP.05.08</v>
          </cell>
          <cell r="E87" t="str">
            <v>REWITALIZACJA MIAST PREZYDENCKICH</v>
          </cell>
          <cell r="O87" t="str">
            <v>FEKP.05.08</v>
          </cell>
          <cell r="P87" t="str">
            <v>EFRR</v>
          </cell>
        </row>
        <row r="88">
          <cell r="D88" t="str">
            <v>FEKP.05.09</v>
          </cell>
          <cell r="E88" t="str">
            <v>TERENY INWESTYCYJNE BYDOF-IP</v>
          </cell>
          <cell r="O88" t="str">
            <v>FEKP.05.09</v>
          </cell>
          <cell r="P88" t="str">
            <v>EFRR</v>
          </cell>
        </row>
        <row r="89">
          <cell r="D89" t="str">
            <v>FEKP.05.10</v>
          </cell>
          <cell r="E89" t="str">
            <v>TERENY INWESTYCYJNE ZITY REGIONALNE</v>
          </cell>
          <cell r="O89" t="str">
            <v>FEKP.05.10</v>
          </cell>
          <cell r="P89" t="str">
            <v>EFRR</v>
          </cell>
        </row>
        <row r="90">
          <cell r="D90" t="str">
            <v>FEKP.05.11</v>
          </cell>
          <cell r="E90" t="str">
            <v>WSPARCIE ADMINISTRACYJNE GMIN ZITY REGIONALNE</v>
          </cell>
          <cell r="O90" t="str">
            <v>FEKP.05.11</v>
          </cell>
          <cell r="P90" t="str">
            <v>EFRR</v>
          </cell>
        </row>
        <row r="91">
          <cell r="D91" t="str">
            <v>FEKP.05.12</v>
          </cell>
          <cell r="E91" t="str">
            <v>WSPARCIE INSTYTUCJI KULTURY OPPT</v>
          </cell>
          <cell r="O91" t="str">
            <v>FEKP.05.12</v>
          </cell>
          <cell r="P91" t="str">
            <v>EFRR</v>
          </cell>
        </row>
        <row r="92">
          <cell r="D92" t="str">
            <v>FEKP.05.13</v>
          </cell>
          <cell r="E92" t="str">
            <v>WSPARCIE ROZWOJU TURYSTYKI OPPT</v>
          </cell>
          <cell r="O92" t="str">
            <v>FEKP.05.13</v>
          </cell>
          <cell r="P92" t="str">
            <v>EFRR</v>
          </cell>
        </row>
        <row r="93">
          <cell r="D93" t="str">
            <v>FEKP.05.14</v>
          </cell>
          <cell r="E93" t="str">
            <v>ODNOWA PRZESTRZENI PUBLICZNYCH OPPT</v>
          </cell>
          <cell r="O93" t="str">
            <v>FEKP.05.14</v>
          </cell>
          <cell r="P93" t="str">
            <v>EFRR</v>
          </cell>
        </row>
        <row r="94">
          <cell r="D94" t="str">
            <v>FEKP.05.15</v>
          </cell>
          <cell r="E94" t="str">
            <v>TERENY INWESTYCYJNE OPPT</v>
          </cell>
          <cell r="O94" t="str">
            <v>FEKP.05.15</v>
          </cell>
          <cell r="P94" t="str">
            <v>EFRR</v>
          </cell>
        </row>
        <row r="95">
          <cell r="D95" t="str">
            <v>FEKP.05.16</v>
          </cell>
          <cell r="E95" t="str">
            <v>WSPARCIE ADMINISTRACYJNE GMIN OPPT</v>
          </cell>
          <cell r="O95" t="str">
            <v>FEKP.05.16</v>
          </cell>
          <cell r="P95" t="str">
            <v>EFRR</v>
          </cell>
        </row>
        <row r="96">
          <cell r="D96" t="str">
            <v>FEKP.06.01</v>
          </cell>
          <cell r="E96" t="str">
            <v>INWESTYCJE W INFRASTRUKTURĘ PRZEDSZKOLNĄ BYDOF-IP</v>
          </cell>
          <cell r="O96" t="str">
            <v>FEKP.06.01</v>
          </cell>
          <cell r="P96" t="str">
            <v>EFRR</v>
          </cell>
        </row>
        <row r="97">
          <cell r="D97" t="str">
            <v>FEKP.06.02</v>
          </cell>
          <cell r="E97" t="str">
            <v>INWESTYCJE W INFRASTRUKTURĘ PRZEDSZKOLNĄ ZITY REGIONALNE</v>
          </cell>
          <cell r="O97" t="str">
            <v>FEKP.06.02</v>
          </cell>
          <cell r="P97" t="str">
            <v>EFRR</v>
          </cell>
        </row>
        <row r="98">
          <cell r="D98" t="str">
            <v>FEKP.06.03</v>
          </cell>
          <cell r="E98" t="str">
            <v>INWESTYCJE W ZAKRESIE DOSTĘPNOŚCI SZKÓŁ I PLACÓWEK, W TYM EDUKACYJNA BAZA SPORTOWA BYDOF-IP</v>
          </cell>
          <cell r="O98" t="str">
            <v>FEKP.06.03</v>
          </cell>
          <cell r="P98" t="str">
            <v>EFRR</v>
          </cell>
        </row>
        <row r="99">
          <cell r="D99" t="str">
            <v>FEKP.06.04</v>
          </cell>
          <cell r="E99" t="str">
            <v>INWESTYCJE W ZAKRESIE DOSTĘPNOŚCI SZKÓŁ I PLACÓWEK, W TYM EDUKACYJNA BAZA SPORTOWA ZITY REGIONALNE</v>
          </cell>
          <cell r="O99" t="str">
            <v>FEKP.06.04</v>
          </cell>
          <cell r="P99" t="str">
            <v>EFRR</v>
          </cell>
        </row>
        <row r="100">
          <cell r="D100" t="str">
            <v>FEKP.06.05</v>
          </cell>
          <cell r="E100" t="str">
            <v>INWESTYCJE W INFRASTRUKTURĘ KSZTAŁCENIA ZAWODOWEGO BYDOF-IP</v>
          </cell>
          <cell r="O100" t="str">
            <v>FEKP.06.05</v>
          </cell>
          <cell r="P100" t="str">
            <v>EFRR</v>
          </cell>
        </row>
        <row r="101">
          <cell r="D101" t="str">
            <v>FEKP.06.06</v>
          </cell>
          <cell r="E101" t="str">
            <v>INWESTYCJE W INFRASTRUKTURĘ KSZTAŁCENIA ZAWODOWEGO ZITY REGIONALNE</v>
          </cell>
          <cell r="O101" t="str">
            <v>FEKP.06.06</v>
          </cell>
          <cell r="P101" t="str">
            <v>EFRR</v>
          </cell>
        </row>
        <row r="102">
          <cell r="D102" t="str">
            <v>FEKP.06.07</v>
          </cell>
          <cell r="E102" t="str">
            <v>INWESTYCJE W INFRASTRUKTURĘ KSZTAŁCENIA ZAWODOWEGO W TYM PUZ</v>
          </cell>
          <cell r="O102" t="str">
            <v>FEKP.06.07</v>
          </cell>
          <cell r="P102" t="str">
            <v>EFRR</v>
          </cell>
        </row>
        <row r="103">
          <cell r="D103" t="str">
            <v>FEKP.06.08</v>
          </cell>
          <cell r="E103" t="str">
            <v>INWESTYCJE W INFRASTRUKTURĘ SPOŁECZNĄ</v>
          </cell>
          <cell r="O103" t="str">
            <v>FEKP.06.08</v>
          </cell>
          <cell r="P103" t="str">
            <v>EFRR</v>
          </cell>
        </row>
        <row r="104">
          <cell r="D104" t="str">
            <v>FEKP.06.09</v>
          </cell>
          <cell r="E104" t="str">
            <v>INWESTYCJE W INFRASTRUKTURĘ ZDROWOTNĄ</v>
          </cell>
          <cell r="O104" t="str">
            <v>FEKP.06.09</v>
          </cell>
          <cell r="P104" t="str">
            <v>EFRR</v>
          </cell>
        </row>
        <row r="105">
          <cell r="D105" t="str">
            <v>FEKP.06.10</v>
          </cell>
          <cell r="E105" t="str">
            <v>INWESTYCJE W INFRASTRUKTURĘ ZDROWOTNĄ ZITY REGIONALNE</v>
          </cell>
          <cell r="O105" t="str">
            <v>FEKP.06.10</v>
          </cell>
          <cell r="P105" t="str">
            <v>EFRR</v>
          </cell>
        </row>
        <row r="106">
          <cell r="D106" t="str">
            <v>FEKP.06.11</v>
          </cell>
          <cell r="E106" t="str">
            <v>RESTAURACJA I ADAPTACJA OBIEKTÓW DZIEDZICTWA KULTUROWEGO I NATURALNEGO</v>
          </cell>
          <cell r="O106" t="str">
            <v>FEKP.06.11</v>
          </cell>
          <cell r="P106" t="str">
            <v>EFRR</v>
          </cell>
        </row>
        <row r="107">
          <cell r="D107" t="str">
            <v>FEKP.06.12</v>
          </cell>
          <cell r="E107" t="str">
            <v>WSPARCIE INSTYTUCJI KULTURY</v>
          </cell>
          <cell r="O107" t="str">
            <v>FEKP.06.12</v>
          </cell>
          <cell r="P107" t="str">
            <v>EFRR</v>
          </cell>
        </row>
        <row r="108">
          <cell r="D108" t="str">
            <v>FEKP.06.13</v>
          </cell>
          <cell r="E108" t="str">
            <v>INWESTYCJE W INFRASTRUKTURĘ PRZEDSZKOLNĄ OPPT</v>
          </cell>
          <cell r="O108" t="str">
            <v>FEKP.06.13</v>
          </cell>
          <cell r="P108" t="str">
            <v>EFRR</v>
          </cell>
        </row>
        <row r="109">
          <cell r="D109" t="str">
            <v>FEKP.06.14</v>
          </cell>
          <cell r="E109" t="str">
            <v>INWESTYCJE W ZAKRESIE DOSTĘPNOŚCI SZKÓŁ I PLACÓWEK, W TYM EDUKACYJNA BAZA SPORTOWA OPPT</v>
          </cell>
          <cell r="O109" t="str">
            <v>FEKP.06.14</v>
          </cell>
          <cell r="P109" t="str">
            <v>EFRR</v>
          </cell>
        </row>
        <row r="110">
          <cell r="D110" t="str">
            <v>FEKP.06.15</v>
          </cell>
          <cell r="E110" t="str">
            <v>INWESTYCJE W INFRASTRUKTURĘ KSZTAŁCENIA ZAWODOWEGO OPPT</v>
          </cell>
          <cell r="O110" t="str">
            <v>FEKP.06.15</v>
          </cell>
          <cell r="P110" t="str">
            <v>EFRR</v>
          </cell>
        </row>
        <row r="111">
          <cell r="D111" t="str">
            <v>FEKP.06.16</v>
          </cell>
          <cell r="E111" t="str">
            <v>INWESTYCJE W INFRASTRUKTURĘ ZDROWOTNĄ OPPT</v>
          </cell>
          <cell r="O111" t="str">
            <v>FEKP.06.16</v>
          </cell>
          <cell r="P111" t="str">
            <v>EFRR</v>
          </cell>
        </row>
        <row r="112">
          <cell r="D112" t="str">
            <v>FEKP.07.01</v>
          </cell>
          <cell r="E112" t="str">
            <v>PRZEŁAMYWANIE STEREOTYPÓW ZWIĄZANYCH Z PŁCIĄ</v>
          </cell>
          <cell r="O112" t="str">
            <v>FEKP.07.01</v>
          </cell>
          <cell r="P112" t="str">
            <v>EFS+</v>
          </cell>
        </row>
        <row r="113">
          <cell r="D113" t="str">
            <v>FEKP.07.02</v>
          </cell>
          <cell r="E113" t="str">
            <v>WSPARCIE DZIECI I MŁODZIEŻY POZA EDUKACJĄ FORMALNĄ</v>
          </cell>
          <cell r="O113" t="str">
            <v>FEKP.07.02</v>
          </cell>
          <cell r="P113" t="str">
            <v>EFS+</v>
          </cell>
        </row>
        <row r="114">
          <cell r="D114" t="str">
            <v>FEKP.07.03</v>
          </cell>
          <cell r="E114" t="str">
            <v>AKTYWIZACJA EDUKACYJNA OSÓB DOROSŁYCH</v>
          </cell>
          <cell r="O114" t="str">
            <v>FEKP.07.03</v>
          </cell>
          <cell r="P114" t="str">
            <v>EFS+</v>
          </cell>
        </row>
        <row r="115">
          <cell r="D115" t="str">
            <v>FEKP.07.04</v>
          </cell>
          <cell r="E115" t="str">
            <v>WSPIERANIE INTEGRACJI SPOŁECZNEJ</v>
          </cell>
          <cell r="O115" t="str">
            <v>FEKP.07.04</v>
          </cell>
          <cell r="P115" t="str">
            <v>EFS+</v>
          </cell>
        </row>
        <row r="116">
          <cell r="D116" t="str">
            <v>FEKP.08.01</v>
          </cell>
          <cell r="E116" t="str">
            <v>PODNIESIENIE AKTYWNOŚCI ZAWODOWEJ KLIENTÓW PUBLICZNYCH SŁUŻB ZATRUDNIENIA</v>
          </cell>
          <cell r="O116" t="str">
            <v>FEKP.08.01</v>
          </cell>
          <cell r="P116" t="str">
            <v>EFS+</v>
          </cell>
        </row>
        <row r="117">
          <cell r="D117" t="str">
            <v>FEKP.08.02</v>
          </cell>
          <cell r="E117" t="str">
            <v>WSPARCIE INDYWIDUALNEJ I KOMPLEKSOWEJ AKTYWIZACJI ZAWODOWO-EDUKACYJNEJ OSÓB MŁODYCH REALIZOWANE PRZEZ OHP</v>
          </cell>
          <cell r="O117" t="str">
            <v>FEKP.08.02</v>
          </cell>
          <cell r="P117" t="str">
            <v>EFS+</v>
          </cell>
        </row>
        <row r="118">
          <cell r="D118" t="str">
            <v>FEKP.08.03</v>
          </cell>
          <cell r="E118" t="str">
            <v>WSPARCIE OSÓB PRACUJĄCYCH ZNAJDUJĄCYCH SIĘ W NIEKORZYSTNEJ SYTUACJI NA RYNKU PRACY</v>
          </cell>
          <cell r="O118" t="str">
            <v>FEKP.08.03</v>
          </cell>
          <cell r="P118" t="str">
            <v>EFS+</v>
          </cell>
        </row>
        <row r="119">
          <cell r="D119" t="str">
            <v>FEKP.08.04</v>
          </cell>
          <cell r="E119" t="str">
            <v>MŁODZI-AKTYWNI POTENCJAŁEM REGIONALNEGO RYNKU PRACY</v>
          </cell>
          <cell r="O119" t="str">
            <v>FEKP.08.04</v>
          </cell>
          <cell r="P119" t="str">
            <v>EFS+</v>
          </cell>
        </row>
        <row r="120">
          <cell r="D120" t="str">
            <v>FEKP.08.05</v>
          </cell>
          <cell r="E120" t="str">
            <v>WSPARCIE DOSTĘPU DO USŁUG ROZWOJOWYCH</v>
          </cell>
          <cell r="O120" t="str">
            <v>FEKP.08.05</v>
          </cell>
          <cell r="P120" t="str">
            <v>EFS+</v>
          </cell>
        </row>
        <row r="121">
          <cell r="D121" t="str">
            <v>FEKP.08.06</v>
          </cell>
          <cell r="E121" t="str">
            <v>WSPARCIE W OBSZARZE ADAPTACYJNOŚCI</v>
          </cell>
          <cell r="O121" t="str">
            <v>FEKP.08.06</v>
          </cell>
          <cell r="P121" t="str">
            <v>EFS+</v>
          </cell>
        </row>
        <row r="122">
          <cell r="D122" t="str">
            <v>FEKP.08.07</v>
          </cell>
          <cell r="E122" t="str">
            <v>DZIAŁANIA W ZAKRESIE WZMOCNIENIA POTENCJAŁU PARTNERÓW SPOŁECZNYCH</v>
          </cell>
          <cell r="O122" t="str">
            <v>FEKP.08.07</v>
          </cell>
          <cell r="P122" t="str">
            <v>EFS+</v>
          </cell>
        </row>
        <row r="123">
          <cell r="D123" t="str">
            <v>FEKP.08.08</v>
          </cell>
          <cell r="E123" t="str">
            <v>WSPARCIE W OBSZARZE ZDROWIA</v>
          </cell>
          <cell r="O123" t="str">
            <v>FEKP.08.08</v>
          </cell>
          <cell r="P123" t="str">
            <v>EFS+</v>
          </cell>
        </row>
        <row r="124">
          <cell r="D124" t="str">
            <v>FEKP.08.09</v>
          </cell>
          <cell r="E124" t="str">
            <v>WYCHOWANIE PRZEDSZKOLNE BYDOF-IP</v>
          </cell>
          <cell r="O124" t="str">
            <v>FEKP.08.09</v>
          </cell>
          <cell r="P124" t="str">
            <v>EFS+</v>
          </cell>
        </row>
        <row r="125">
          <cell r="D125" t="str">
            <v>FEKP.08.10</v>
          </cell>
          <cell r="E125" t="str">
            <v>WYCHOWANIE PRZEDSZKOLNE ZITY REGIONALNE</v>
          </cell>
          <cell r="O125" t="str">
            <v>FEKP.08.10</v>
          </cell>
          <cell r="P125" t="str">
            <v>EFS+</v>
          </cell>
        </row>
        <row r="126">
          <cell r="D126" t="str">
            <v>FEKP.08.11</v>
          </cell>
          <cell r="E126" t="str">
            <v>WYCHOWANIE PRZEDSZKOLNE</v>
          </cell>
          <cell r="O126" t="str">
            <v>FEKP.08.11</v>
          </cell>
          <cell r="P126" t="str">
            <v>EFS+</v>
          </cell>
        </row>
        <row r="127">
          <cell r="D127" t="str">
            <v>FEKP.08.12</v>
          </cell>
          <cell r="E127" t="str">
            <v>KSZTAŁCENIE OGÓLNE BYDOF-IP</v>
          </cell>
          <cell r="O127" t="str">
            <v>FEKP.08.12</v>
          </cell>
          <cell r="P127" t="str">
            <v>EFS+</v>
          </cell>
        </row>
        <row r="128">
          <cell r="D128" t="str">
            <v>FEKP.08.13</v>
          </cell>
          <cell r="E128" t="str">
            <v>KSZTAŁCENIE OGÓLNE ZITY REGIONALNE</v>
          </cell>
          <cell r="O128" t="str">
            <v>FEKP.08.13</v>
          </cell>
          <cell r="P128" t="str">
            <v>EFS+</v>
          </cell>
        </row>
        <row r="129">
          <cell r="D129" t="str">
            <v>FEKP.08.14</v>
          </cell>
          <cell r="E129" t="str">
            <v>KSZTAŁCENIE OGÓLNE</v>
          </cell>
          <cell r="O129" t="str">
            <v>FEKP.08.14</v>
          </cell>
          <cell r="P129" t="str">
            <v>EFS+</v>
          </cell>
        </row>
        <row r="130">
          <cell r="D130" t="str">
            <v>FEKP.08.15</v>
          </cell>
          <cell r="E130" t="str">
            <v>KSZTAŁCENIE ZAWODOWE BYDOF-IP</v>
          </cell>
          <cell r="O130" t="str">
            <v>FEKP.08.15</v>
          </cell>
          <cell r="P130" t="str">
            <v>EFS+</v>
          </cell>
        </row>
        <row r="131">
          <cell r="D131" t="str">
            <v>FEKP.08.16</v>
          </cell>
          <cell r="E131" t="str">
            <v>KSZTAŁCENIE ZAWODOWE ZITY REGIONALNE</v>
          </cell>
          <cell r="O131" t="str">
            <v>FEKP.08.16</v>
          </cell>
          <cell r="P131" t="str">
            <v>EFS+</v>
          </cell>
        </row>
        <row r="132">
          <cell r="D132" t="str">
            <v>FEKP.08.17</v>
          </cell>
          <cell r="E132" t="str">
            <v>KSZTAŁCENIE ZAWODOWE</v>
          </cell>
          <cell r="O132" t="str">
            <v>FEKP.08.17</v>
          </cell>
          <cell r="P132" t="str">
            <v>EFS+</v>
          </cell>
        </row>
        <row r="133">
          <cell r="D133" t="str">
            <v>FEKP.08.18</v>
          </cell>
          <cell r="E133" t="str">
            <v>STYPENDIA DLA UCZNIÓW</v>
          </cell>
          <cell r="O133" t="str">
            <v>FEKP.08.18</v>
          </cell>
          <cell r="P133" t="str">
            <v>EFS+</v>
          </cell>
        </row>
        <row r="134">
          <cell r="D134" t="str">
            <v>FEKP.08.19</v>
          </cell>
          <cell r="E134" t="str">
            <v>UCZENIE SIĘ DOROSŁYCH</v>
          </cell>
          <cell r="O134" t="str">
            <v>FEKP.08.19</v>
          </cell>
          <cell r="P134" t="str">
            <v>EFS+</v>
          </cell>
        </row>
        <row r="135">
          <cell r="D135" t="str">
            <v>FEKP.08.20</v>
          </cell>
          <cell r="E135" t="str">
            <v>AKTYWNE WŁĄCZENIE SPOŁECZNE</v>
          </cell>
          <cell r="O135" t="str">
            <v>FEKP.08.20</v>
          </cell>
          <cell r="P135" t="str">
            <v>EFS+</v>
          </cell>
        </row>
        <row r="136">
          <cell r="D136" t="str">
            <v>FEKP.08.21</v>
          </cell>
          <cell r="E136" t="str">
            <v>DZIAŁANIA NA RZECZ BUDOWANIA ZDOLNOŚCI ORGANIZACJI SPOŁECZEŃSTWA OBYWATELSKIEGO</v>
          </cell>
          <cell r="O136" t="str">
            <v>FEKP.08.21</v>
          </cell>
          <cell r="P136" t="str">
            <v>EFS+</v>
          </cell>
        </row>
        <row r="137">
          <cell r="D137" t="str">
            <v>FEKP.08.22</v>
          </cell>
          <cell r="E137" t="str">
            <v>EKONOMIA SPOŁECZNA</v>
          </cell>
          <cell r="O137" t="str">
            <v>FEKP.08.22</v>
          </cell>
          <cell r="P137" t="str">
            <v>EFS+</v>
          </cell>
        </row>
        <row r="138">
          <cell r="D138" t="str">
            <v>FEKP.08.23</v>
          </cell>
          <cell r="E138" t="str">
            <v>WSPIERANIE INTEGRACJI OBYWATELI PAŃSTW TRZECICH</v>
          </cell>
          <cell r="O138" t="str">
            <v>FEKP.08.23</v>
          </cell>
          <cell r="P138" t="str">
            <v>EFS+</v>
          </cell>
        </row>
        <row r="139">
          <cell r="D139" t="str">
            <v>FEKP.08.24</v>
          </cell>
          <cell r="E139" t="str">
            <v>USŁUGI SPOŁECZNE I ZDROWOTNE</v>
          </cell>
          <cell r="O139" t="str">
            <v>FEKP.08.24</v>
          </cell>
          <cell r="P139" t="str">
            <v>EFS+</v>
          </cell>
        </row>
        <row r="140">
          <cell r="D140" t="str">
            <v>FEKP.08.25</v>
          </cell>
          <cell r="E140" t="str">
            <v>USŁUGI WSPARCIA RODZINY I PIECZY ZASTĘPCZEJ</v>
          </cell>
          <cell r="O140" t="str">
            <v>FEKP.08.25</v>
          </cell>
          <cell r="P140" t="str">
            <v>EFS+</v>
          </cell>
        </row>
        <row r="141">
          <cell r="D141" t="str">
            <v>FEKP.08.26</v>
          </cell>
          <cell r="E141" t="str">
            <v>WYCHOWANIE PRZEDSZKOLNE OPPT</v>
          </cell>
          <cell r="O141" t="str">
            <v>FEKP.08.26</v>
          </cell>
          <cell r="P141" t="str">
            <v>EFS+</v>
          </cell>
        </row>
        <row r="142">
          <cell r="D142" t="str">
            <v>FEKP.08.27</v>
          </cell>
          <cell r="E142" t="str">
            <v>KSZTAŁCENIE OGÓLNE OPPT</v>
          </cell>
          <cell r="O142" t="str">
            <v>FEKP.08.27</v>
          </cell>
          <cell r="P142" t="str">
            <v>EFS+</v>
          </cell>
        </row>
        <row r="143">
          <cell r="D143" t="str">
            <v>FEKP.08.28</v>
          </cell>
          <cell r="E143" t="str">
            <v>KSZTAŁCENIE ZAWODOWE OPPT</v>
          </cell>
          <cell r="O143" t="str">
            <v>FEKP.08.28</v>
          </cell>
          <cell r="P143" t="str">
            <v>EFS+</v>
          </cell>
        </row>
        <row r="144">
          <cell r="D144" t="str">
            <v>FEKP.09.01</v>
          </cell>
          <cell r="E144" t="str">
            <v>WSPARCIE PROCESU ZARZĄDZANIA I WDRAŻANIA FEDKP</v>
          </cell>
          <cell r="O144" t="str">
            <v>FEKP.09.01</v>
          </cell>
          <cell r="P144" t="str">
            <v>EFRR PT</v>
          </cell>
        </row>
        <row r="145">
          <cell r="D145" t="str">
            <v>FEKP.09.02</v>
          </cell>
          <cell r="E145" t="str">
            <v>SKUTECZNA INFORMACJA I KOMUNIKACJA FEDKP</v>
          </cell>
          <cell r="O145" t="str">
            <v>FEKP.09.02</v>
          </cell>
          <cell r="P145" t="str">
            <v>EFRR PT</v>
          </cell>
        </row>
        <row r="146">
          <cell r="D146" t="str">
            <v>FEKP.10.01</v>
          </cell>
          <cell r="E146" t="str">
            <v>WSPARCIE PROCESU ZARZĄDZANIA I WDRAŻANIA FEDKP</v>
          </cell>
          <cell r="O146" t="str">
            <v>FEKP.10.01</v>
          </cell>
          <cell r="P146" t="str">
            <v>EFS+ PT</v>
          </cell>
        </row>
        <row r="147">
          <cell r="D147" t="str">
            <v>FEKP.10.02</v>
          </cell>
          <cell r="E147" t="str">
            <v>SKUTECZNA INFORMACJA I KOMUNIKACJA FEDKP</v>
          </cell>
          <cell r="O147" t="str">
            <v>FEKP.10.02</v>
          </cell>
          <cell r="P147" t="str">
            <v>EFS+ PT</v>
          </cell>
        </row>
        <row r="148">
          <cell r="D148" t="str">
            <v>FELB.01.01</v>
          </cell>
          <cell r="E148" t="str">
            <v>Badania i innowacje</v>
          </cell>
          <cell r="O148" t="str">
            <v>FELB.01.01</v>
          </cell>
          <cell r="P148" t="str">
            <v>EFRR</v>
          </cell>
        </row>
        <row r="149">
          <cell r="D149" t="str">
            <v>FELB.01.02</v>
          </cell>
          <cell r="E149" t="str">
            <v>Cyfrowe lubuskie – dotacje</v>
          </cell>
          <cell r="O149" t="str">
            <v>FELB.01.02</v>
          </cell>
          <cell r="P149" t="str">
            <v>EFRR</v>
          </cell>
        </row>
        <row r="150">
          <cell r="D150" t="str">
            <v>FELB.01.03</v>
          </cell>
          <cell r="E150" t="str">
            <v>Cyfrowe lubuskie – instrumenty zwrotne</v>
          </cell>
          <cell r="O150" t="str">
            <v>FELB.01.03</v>
          </cell>
          <cell r="P150" t="str">
            <v>EFRR</v>
          </cell>
        </row>
        <row r="151">
          <cell r="D151" t="str">
            <v>FELB.01.04</v>
          </cell>
          <cell r="E151" t="str">
            <v>Cyfrowe lubuskie - ZIT</v>
          </cell>
          <cell r="O151" t="str">
            <v>FELB.01.04</v>
          </cell>
          <cell r="P151" t="str">
            <v>EFRR</v>
          </cell>
        </row>
        <row r="152">
          <cell r="D152" t="str">
            <v>FELB.01.05</v>
          </cell>
          <cell r="E152" t="str">
            <v>Rozwój przedsiębiorczości – dotacje</v>
          </cell>
          <cell r="O152" t="str">
            <v>FELB.01.05</v>
          </cell>
          <cell r="P152" t="str">
            <v>EFRR</v>
          </cell>
        </row>
        <row r="153">
          <cell r="D153" t="str">
            <v>FELB.01.06</v>
          </cell>
          <cell r="E153" t="str">
            <v>Rozwój przedsiębiorczości – instrumenty zwrotne</v>
          </cell>
          <cell r="O153" t="str">
            <v>FELB.01.06</v>
          </cell>
          <cell r="P153" t="str">
            <v>EFRR</v>
          </cell>
        </row>
        <row r="154">
          <cell r="D154" t="str">
            <v>FELB.01.07</v>
          </cell>
          <cell r="E154" t="str">
            <v>Rozwój przedsiębiorczości -  ZIT</v>
          </cell>
          <cell r="O154" t="str">
            <v>FELB.01.07</v>
          </cell>
          <cell r="P154" t="str">
            <v>EFRR</v>
          </cell>
        </row>
        <row r="155">
          <cell r="D155" t="str">
            <v>FELB.01.08</v>
          </cell>
          <cell r="E155" t="str">
            <v>Rozwój inteligentnych specjalizacji</v>
          </cell>
          <cell r="O155" t="str">
            <v>FELB.01.08</v>
          </cell>
          <cell r="P155" t="str">
            <v>EFRR</v>
          </cell>
        </row>
        <row r="156">
          <cell r="D156" t="str">
            <v>FELB.01.09</v>
          </cell>
          <cell r="E156" t="str">
            <v>Cyfrowe lubuskie - IIT</v>
          </cell>
          <cell r="O156" t="str">
            <v>FELB.01.09</v>
          </cell>
          <cell r="P156" t="str">
            <v>EFRR</v>
          </cell>
        </row>
        <row r="157">
          <cell r="D157" t="str">
            <v>FELB.01.10</v>
          </cell>
          <cell r="E157" t="str">
            <v>Rozwój przedsiębiorczości -  IIT</v>
          </cell>
          <cell r="O157" t="str">
            <v>FELB.01.10</v>
          </cell>
          <cell r="P157" t="str">
            <v>EFRR</v>
          </cell>
        </row>
        <row r="158">
          <cell r="D158" t="str">
            <v>FELB.02.01</v>
          </cell>
          <cell r="E158" t="str">
            <v>Efektywność energetyczna – dotacje</v>
          </cell>
          <cell r="O158" t="str">
            <v>FELB.02.01</v>
          </cell>
          <cell r="P158" t="str">
            <v>EFRR</v>
          </cell>
        </row>
        <row r="159">
          <cell r="D159" t="str">
            <v>FELB.02.02</v>
          </cell>
          <cell r="E159" t="str">
            <v>Efektywność energetyczna – instrumenty zwrotne</v>
          </cell>
          <cell r="O159" t="str">
            <v>FELB.02.02</v>
          </cell>
          <cell r="P159" t="str">
            <v>EFRR</v>
          </cell>
        </row>
        <row r="160">
          <cell r="D160" t="str">
            <v>FELB.02.03</v>
          </cell>
          <cell r="E160" t="str">
            <v>Odnawialne źródła energii - dotacje</v>
          </cell>
          <cell r="O160" t="str">
            <v>FELB.02.03</v>
          </cell>
          <cell r="P160" t="str">
            <v>EFRR</v>
          </cell>
        </row>
        <row r="161">
          <cell r="D161" t="str">
            <v>FELB.02.04</v>
          </cell>
          <cell r="E161" t="str">
            <v>Odnawialne źródła energii – instrumenty zwrotne</v>
          </cell>
          <cell r="O161" t="str">
            <v>FELB.02.04</v>
          </cell>
          <cell r="P161" t="str">
            <v>EFRR</v>
          </cell>
        </row>
        <row r="162">
          <cell r="D162" t="str">
            <v>FELB.02.05</v>
          </cell>
          <cell r="E162" t="str">
            <v>Odnawialne źródła energii -  ZIT</v>
          </cell>
          <cell r="O162" t="str">
            <v>FELB.02.05</v>
          </cell>
          <cell r="P162" t="str">
            <v>EFRR</v>
          </cell>
        </row>
        <row r="163">
          <cell r="D163" t="str">
            <v>FELB.02.06</v>
          </cell>
          <cell r="E163" t="str">
            <v>Adaptacja do zmian klimatu</v>
          </cell>
          <cell r="O163" t="str">
            <v>FELB.02.06</v>
          </cell>
          <cell r="P163" t="str">
            <v>EFRR</v>
          </cell>
        </row>
        <row r="164">
          <cell r="D164" t="str">
            <v>FELB.02.07</v>
          </cell>
          <cell r="E164" t="str">
            <v>Adaptacja do zmian klimatu -  ZIT</v>
          </cell>
          <cell r="O164" t="str">
            <v>FELB.02.07</v>
          </cell>
          <cell r="P164" t="str">
            <v>EFRR</v>
          </cell>
        </row>
        <row r="165">
          <cell r="D165" t="str">
            <v>FELB.02.08</v>
          </cell>
          <cell r="E165" t="str">
            <v>Gospodarka wodno – ściekowa</v>
          </cell>
          <cell r="O165" t="str">
            <v>FELB.02.08</v>
          </cell>
          <cell r="P165" t="str">
            <v>EFRR</v>
          </cell>
        </row>
        <row r="166">
          <cell r="D166" t="str">
            <v>FELB.02.09</v>
          </cell>
          <cell r="E166" t="str">
            <v>Gospodarka odpadami</v>
          </cell>
          <cell r="O166" t="str">
            <v>FELB.02.09</v>
          </cell>
          <cell r="P166" t="str">
            <v>EFRR</v>
          </cell>
        </row>
        <row r="167">
          <cell r="D167" t="str">
            <v>FELB.02.10</v>
          </cell>
          <cell r="E167" t="str">
            <v>Ochrona przyrody</v>
          </cell>
          <cell r="O167" t="str">
            <v>FELB.02.10</v>
          </cell>
          <cell r="P167" t="str">
            <v>EFRR</v>
          </cell>
        </row>
        <row r="168">
          <cell r="D168" t="str">
            <v>FELB.02.11</v>
          </cell>
          <cell r="E168" t="str">
            <v>Ochrona przyrody -  ZIT</v>
          </cell>
          <cell r="O168" t="str">
            <v>FELB.02.11</v>
          </cell>
          <cell r="P168" t="str">
            <v>EFRR</v>
          </cell>
        </row>
        <row r="169">
          <cell r="D169" t="str">
            <v>FELB.02.12</v>
          </cell>
          <cell r="E169" t="str">
            <v>Odnawialne źródła energii -  IIT</v>
          </cell>
          <cell r="O169" t="str">
            <v>FELB.02.12</v>
          </cell>
          <cell r="P169" t="str">
            <v>EFRR</v>
          </cell>
        </row>
        <row r="170">
          <cell r="D170" t="str">
            <v>FELB.02.13</v>
          </cell>
          <cell r="E170" t="str">
            <v>Adaptacja do zmian klimatu -  IIT</v>
          </cell>
          <cell r="O170" t="str">
            <v>FELB.02.13</v>
          </cell>
          <cell r="P170" t="str">
            <v>EFRR</v>
          </cell>
        </row>
        <row r="171">
          <cell r="D171" t="str">
            <v>FELB.02.14</v>
          </cell>
          <cell r="E171" t="str">
            <v>Ochrona przyrody -  IIT</v>
          </cell>
          <cell r="O171" t="str">
            <v>FELB.02.14</v>
          </cell>
          <cell r="P171" t="str">
            <v>EFRR</v>
          </cell>
        </row>
        <row r="172">
          <cell r="D172" t="str">
            <v>FELB.03.01</v>
          </cell>
          <cell r="E172" t="str">
            <v>Mobilność miejska</v>
          </cell>
          <cell r="O172" t="str">
            <v>FELB.03.01</v>
          </cell>
          <cell r="P172" t="str">
            <v>EFRR</v>
          </cell>
        </row>
        <row r="173">
          <cell r="D173" t="str">
            <v>FELB.03.02</v>
          </cell>
          <cell r="E173" t="str">
            <v>Mobilność miejska -  ZIT</v>
          </cell>
          <cell r="O173" t="str">
            <v>FELB.03.02</v>
          </cell>
          <cell r="P173" t="str">
            <v>EFRR</v>
          </cell>
        </row>
        <row r="174">
          <cell r="D174" t="str">
            <v>FELB.03.03</v>
          </cell>
          <cell r="E174" t="str">
            <v>Mobilność miejska -  IIT</v>
          </cell>
          <cell r="O174" t="str">
            <v>FELB.03.03</v>
          </cell>
          <cell r="P174" t="str">
            <v>EFRR</v>
          </cell>
        </row>
        <row r="175">
          <cell r="D175" t="str">
            <v>FELB.04.01</v>
          </cell>
          <cell r="E175" t="str">
            <v>Infrastruktura drogowa</v>
          </cell>
          <cell r="O175" t="str">
            <v>FELB.04.01</v>
          </cell>
          <cell r="P175" t="str">
            <v>EFRR</v>
          </cell>
        </row>
        <row r="176">
          <cell r="D176" t="str">
            <v>FELB.04.02</v>
          </cell>
          <cell r="E176" t="str">
            <v>Pozostała infrastruktura transportowa</v>
          </cell>
          <cell r="O176" t="str">
            <v>FELB.04.02</v>
          </cell>
          <cell r="P176" t="str">
            <v>EFRR</v>
          </cell>
        </row>
        <row r="177">
          <cell r="D177" t="str">
            <v>FELB.05.01</v>
          </cell>
          <cell r="E177" t="str">
            <v>Infrastruktura edukacyjna</v>
          </cell>
          <cell r="O177" t="str">
            <v>FELB.05.01</v>
          </cell>
          <cell r="P177" t="str">
            <v>EFRR</v>
          </cell>
        </row>
        <row r="178">
          <cell r="D178" t="str">
            <v>FELB.05.02</v>
          </cell>
          <cell r="E178" t="str">
            <v>Infrastruktura włączenia społecznego</v>
          </cell>
          <cell r="O178" t="str">
            <v>FELB.05.02</v>
          </cell>
          <cell r="P178" t="str">
            <v>EFRR</v>
          </cell>
        </row>
        <row r="179">
          <cell r="D179" t="str">
            <v>FELB.05.03</v>
          </cell>
          <cell r="E179" t="str">
            <v>Infrastruktura zdrowotna</v>
          </cell>
          <cell r="O179" t="str">
            <v>FELB.05.03</v>
          </cell>
          <cell r="P179" t="str">
            <v>EFRR</v>
          </cell>
        </row>
        <row r="180">
          <cell r="D180" t="str">
            <v>FELB.05.04</v>
          </cell>
          <cell r="E180" t="str">
            <v>Infrastruktura kulturowa i turystyczna</v>
          </cell>
          <cell r="O180" t="str">
            <v>FELB.05.04</v>
          </cell>
          <cell r="P180" t="str">
            <v>EFRR</v>
          </cell>
        </row>
        <row r="181">
          <cell r="D181" t="str">
            <v>FELB.06.01</v>
          </cell>
          <cell r="E181" t="str">
            <v>Aktywizacja zawodowa osób pozostających bez pracy zarejestrowanych w powiatowych urzędach pracy</v>
          </cell>
          <cell r="O181" t="str">
            <v>FELB.06.01</v>
          </cell>
          <cell r="P181" t="str">
            <v>EFS+</v>
          </cell>
        </row>
        <row r="182">
          <cell r="D182" t="str">
            <v>FELB.06.02</v>
          </cell>
          <cell r="E182" t="str">
            <v>Realizacja działań na rzecz osób znajdujących się w niekorzystnej sytuacji na rynku pracy</v>
          </cell>
          <cell r="O182" t="str">
            <v>FELB.06.02</v>
          </cell>
          <cell r="P182" t="str">
            <v>EFS+</v>
          </cell>
        </row>
        <row r="183">
          <cell r="D183" t="str">
            <v>FELB.06.03</v>
          </cell>
          <cell r="E183" t="str">
            <v>Zdrowy, aktywny i kompetentny pracownik</v>
          </cell>
          <cell r="O183" t="str">
            <v>FELB.06.03</v>
          </cell>
          <cell r="P183" t="str">
            <v>EFS+</v>
          </cell>
        </row>
        <row r="184">
          <cell r="D184" t="str">
            <v>FELB.06.04</v>
          </cell>
          <cell r="E184" t="str">
            <v>Edukacja podstawowa i ponadpodstawowa</v>
          </cell>
          <cell r="O184" t="str">
            <v>FELB.06.04</v>
          </cell>
          <cell r="P184" t="str">
            <v>EFS+</v>
          </cell>
        </row>
        <row r="185">
          <cell r="D185" t="str">
            <v>FELB.06.05</v>
          </cell>
          <cell r="E185" t="str">
            <v>Kształcenie zawodowe</v>
          </cell>
          <cell r="O185" t="str">
            <v>FELB.06.05</v>
          </cell>
          <cell r="P185" t="str">
            <v>EFS+</v>
          </cell>
        </row>
        <row r="186">
          <cell r="D186" t="str">
            <v>FELB.06.06</v>
          </cell>
          <cell r="E186" t="str">
            <v>Profesjonalny nauczyciel</v>
          </cell>
          <cell r="O186" t="str">
            <v>FELB.06.06</v>
          </cell>
          <cell r="P186" t="str">
            <v>EFS+</v>
          </cell>
        </row>
        <row r="187">
          <cell r="D187" t="str">
            <v>FELB.06.07</v>
          </cell>
          <cell r="E187" t="str">
            <v>Edukacja -  ZIT</v>
          </cell>
          <cell r="O187" t="str">
            <v>FELB.06.07</v>
          </cell>
          <cell r="P187" t="str">
            <v>EFS+</v>
          </cell>
        </row>
        <row r="188">
          <cell r="D188" t="str">
            <v>FELB.06.08</v>
          </cell>
          <cell r="E188" t="str">
            <v>Edukacja dorosłych</v>
          </cell>
          <cell r="O188" t="str">
            <v>FELB.06.08</v>
          </cell>
          <cell r="P188" t="str">
            <v>EFS+</v>
          </cell>
        </row>
        <row r="189">
          <cell r="D189" t="str">
            <v>FELB.06.09</v>
          </cell>
          <cell r="E189" t="str">
            <v>Aktywna integracja społeczno-zawodowa</v>
          </cell>
          <cell r="O189" t="str">
            <v>FELB.06.09</v>
          </cell>
          <cell r="P189" t="str">
            <v>EFS+</v>
          </cell>
        </row>
        <row r="190">
          <cell r="D190" t="str">
            <v>FELB.06.10</v>
          </cell>
          <cell r="E190" t="str">
            <v>Przedsiębiorczość społeczna</v>
          </cell>
          <cell r="O190" t="str">
            <v>FELB.06.10</v>
          </cell>
          <cell r="P190" t="str">
            <v>EFS+</v>
          </cell>
        </row>
        <row r="191">
          <cell r="D191" t="str">
            <v>FELB.06.11</v>
          </cell>
          <cell r="E191" t="str">
            <v>Aktywna integracja społeczno-zawodowa -  ZIT</v>
          </cell>
          <cell r="O191" t="str">
            <v>FELB.06.11</v>
          </cell>
          <cell r="P191" t="str">
            <v>EFS+</v>
          </cell>
        </row>
        <row r="192">
          <cell r="D192" t="str">
            <v>FELB.06.12</v>
          </cell>
          <cell r="E192" t="str">
            <v>Integracja obywateli państw trzecich</v>
          </cell>
          <cell r="O192" t="str">
            <v>FELB.06.12</v>
          </cell>
          <cell r="P192" t="str">
            <v>EFS+</v>
          </cell>
        </row>
        <row r="193">
          <cell r="D193" t="str">
            <v>FELB.06.13</v>
          </cell>
          <cell r="E193" t="str">
            <v>Usługi społeczne i zdrowotne</v>
          </cell>
          <cell r="O193" t="str">
            <v>FELB.06.13</v>
          </cell>
          <cell r="P193" t="str">
            <v>EFS+</v>
          </cell>
        </row>
        <row r="194">
          <cell r="D194" t="str">
            <v>FELB.06.14</v>
          </cell>
          <cell r="E194" t="str">
            <v>Aktywizacja społeczna, mieszkalnictwo i wsparcie rodziny</v>
          </cell>
          <cell r="O194" t="str">
            <v>FELB.06.14</v>
          </cell>
          <cell r="P194" t="str">
            <v>EFS+</v>
          </cell>
        </row>
        <row r="195">
          <cell r="D195" t="str">
            <v>FELB.06.15</v>
          </cell>
          <cell r="E195" t="str">
            <v>Edukacja -  IIT</v>
          </cell>
          <cell r="O195" t="str">
            <v>FELB.06.15</v>
          </cell>
          <cell r="P195" t="str">
            <v>EFS+</v>
          </cell>
        </row>
        <row r="196">
          <cell r="D196" t="str">
            <v>FELB.06.16</v>
          </cell>
          <cell r="E196" t="str">
            <v>Aktywna integracja społeczno-zawodowa -  IIT</v>
          </cell>
          <cell r="O196" t="str">
            <v>FELB.06.16</v>
          </cell>
          <cell r="P196" t="str">
            <v>EFS+</v>
          </cell>
        </row>
        <row r="197">
          <cell r="D197" t="str">
            <v>FELB.07.01</v>
          </cell>
          <cell r="E197" t="str">
            <v>Aktywizacja społeczności lokalnej w placówkach edukacyjnych</v>
          </cell>
          <cell r="O197" t="str">
            <v>FELB.07.01</v>
          </cell>
          <cell r="P197" t="str">
            <v>EFS+</v>
          </cell>
        </row>
        <row r="198">
          <cell r="D198" t="str">
            <v>FELB.07.02</v>
          </cell>
          <cell r="E198" t="str">
            <v>Lokalne kształcenie dorosłych</v>
          </cell>
          <cell r="O198" t="str">
            <v>FELB.07.02</v>
          </cell>
          <cell r="P198" t="str">
            <v>EFS+</v>
          </cell>
        </row>
        <row r="199">
          <cell r="D199" t="str">
            <v>FELB.07.03</v>
          </cell>
          <cell r="E199" t="str">
            <v>Rozwój gospodarstw zielonych</v>
          </cell>
          <cell r="O199" t="str">
            <v>FELB.07.03</v>
          </cell>
          <cell r="P199" t="str">
            <v>EFS+</v>
          </cell>
        </row>
        <row r="200">
          <cell r="D200" t="str">
            <v>FELB.07.04</v>
          </cell>
          <cell r="E200" t="str">
            <v>Rozwój potencjału społeczności lokalnych</v>
          </cell>
          <cell r="O200" t="str">
            <v>FELB.07.04</v>
          </cell>
          <cell r="P200" t="str">
            <v>EFS+</v>
          </cell>
        </row>
        <row r="201">
          <cell r="D201" t="str">
            <v>FELB.08.01</v>
          </cell>
          <cell r="E201" t="str">
            <v>Wsparcie terytorialne obszarów miejskich - rewitalizacja</v>
          </cell>
          <cell r="O201" t="str">
            <v>FELB.08.01</v>
          </cell>
          <cell r="P201" t="str">
            <v>EFRR</v>
          </cell>
        </row>
        <row r="202">
          <cell r="D202" t="str">
            <v>FELB.08.02</v>
          </cell>
          <cell r="E202" t="str">
            <v>Wsparcie terytorialne obszarów miejskich -  ZIT</v>
          </cell>
          <cell r="O202" t="str">
            <v>FELB.08.02</v>
          </cell>
          <cell r="P202" t="str">
            <v>EFRR</v>
          </cell>
        </row>
        <row r="203">
          <cell r="D203" t="str">
            <v>FELB.08.03</v>
          </cell>
          <cell r="E203" t="str">
            <v>Wsparcie terytorialne obszarów innych niż miejskie - rewitalizacja</v>
          </cell>
          <cell r="O203" t="str">
            <v>FELB.08.03</v>
          </cell>
          <cell r="P203" t="str">
            <v>EFRR</v>
          </cell>
        </row>
        <row r="204">
          <cell r="D204" t="str">
            <v>FELB.08.04</v>
          </cell>
          <cell r="E204" t="str">
            <v>Wsparcie terytorialne obszarów innych niż miejskie -  IIT</v>
          </cell>
          <cell r="O204" t="str">
            <v>FELB.08.04</v>
          </cell>
          <cell r="P204" t="str">
            <v>EFRR</v>
          </cell>
        </row>
        <row r="205">
          <cell r="D205" t="str">
            <v>FELB.09.01</v>
          </cell>
          <cell r="E205" t="str">
            <v>Pomoc techniczna - Europejski Fundusz Rozwoju Regionalnego</v>
          </cell>
          <cell r="O205" t="str">
            <v>FELB.09.01</v>
          </cell>
          <cell r="P205" t="str">
            <v>EFRR PT</v>
          </cell>
        </row>
        <row r="206">
          <cell r="D206" t="str">
            <v>FELB.10.01</v>
          </cell>
          <cell r="E206" t="str">
            <v>Pomoc techniczna - Europejski Fundusz Społeczny +</v>
          </cell>
          <cell r="O206" t="str">
            <v>FELB.10.01</v>
          </cell>
          <cell r="P206" t="str">
            <v>EFS+ PT</v>
          </cell>
        </row>
        <row r="207">
          <cell r="D207" t="str">
            <v>FELD.01.01</v>
          </cell>
          <cell r="E207" t="str">
            <v>Publiczna infrastruktura badawcza</v>
          </cell>
          <cell r="O207" t="str">
            <v>FELD.01.01</v>
          </cell>
          <cell r="P207" t="str">
            <v>EFRR</v>
          </cell>
        </row>
        <row r="208">
          <cell r="D208" t="str">
            <v>FELD.01.02</v>
          </cell>
          <cell r="E208" t="str">
            <v>Inwestycje przedsiębiorstw w badania i innowacje</v>
          </cell>
          <cell r="O208" t="str">
            <v>FELD.01.02</v>
          </cell>
          <cell r="P208" t="str">
            <v>EFRR</v>
          </cell>
        </row>
        <row r="209">
          <cell r="D209" t="str">
            <v>FELD.01.03</v>
          </cell>
          <cell r="E209" t="str">
            <v>PPO</v>
          </cell>
          <cell r="O209" t="str">
            <v>FELD.01.03</v>
          </cell>
          <cell r="P209" t="str">
            <v>EFRR</v>
          </cell>
        </row>
        <row r="210">
          <cell r="D210" t="str">
            <v>FELD.01.04</v>
          </cell>
          <cell r="E210" t="str">
            <v>Cyfryzacja</v>
          </cell>
          <cell r="O210" t="str">
            <v>FELD.01.04</v>
          </cell>
          <cell r="P210" t="str">
            <v>EFRR</v>
          </cell>
        </row>
        <row r="211">
          <cell r="D211" t="str">
            <v>FELD.01.05</v>
          </cell>
          <cell r="E211" t="str">
            <v>Konkurencyjność MŚP</v>
          </cell>
          <cell r="O211" t="str">
            <v>FELD.01.05</v>
          </cell>
          <cell r="P211" t="str">
            <v>EFRR</v>
          </cell>
        </row>
        <row r="212">
          <cell r="D212" t="str">
            <v>FELD.01.06</v>
          </cell>
          <cell r="E212" t="str">
            <v>Inwestycje w MŚP – IF</v>
          </cell>
          <cell r="O212" t="str">
            <v>FELD.01.06</v>
          </cell>
          <cell r="P212" t="str">
            <v>EFRR</v>
          </cell>
        </row>
        <row r="213">
          <cell r="D213" t="str">
            <v>FELD.02.01</v>
          </cell>
          <cell r="E213" t="str">
            <v>Efektywność energetyczna</v>
          </cell>
          <cell r="O213" t="str">
            <v>FELD.02.01</v>
          </cell>
          <cell r="P213" t="str">
            <v>EFRR</v>
          </cell>
        </row>
        <row r="214">
          <cell r="D214" t="str">
            <v>FELD.02.02</v>
          </cell>
          <cell r="E214" t="str">
            <v>Efektywność energetyczna – ZIT Łódzki Obszar Metropolitalny</v>
          </cell>
          <cell r="O214" t="str">
            <v>FELD.02.02</v>
          </cell>
          <cell r="P214" t="str">
            <v>EFRR</v>
          </cell>
        </row>
        <row r="215">
          <cell r="D215" t="str">
            <v>FELD.02.03</v>
          </cell>
          <cell r="E215" t="str">
            <v>Efektywność energetyczna – IF</v>
          </cell>
          <cell r="O215" t="str">
            <v>FELD.02.03</v>
          </cell>
          <cell r="P215" t="str">
            <v>EFRR</v>
          </cell>
        </row>
        <row r="216">
          <cell r="D216" t="str">
            <v>FELD.02.04</v>
          </cell>
          <cell r="E216" t="str">
            <v>Budynki pasywne</v>
          </cell>
          <cell r="O216" t="str">
            <v>FELD.02.04</v>
          </cell>
          <cell r="P216" t="str">
            <v>EFRR</v>
          </cell>
        </row>
        <row r="217">
          <cell r="D217" t="str">
            <v>FELD.02.05</v>
          </cell>
          <cell r="E217" t="str">
            <v>Odnawialne źródła energii</v>
          </cell>
          <cell r="O217" t="str">
            <v>FELD.02.05</v>
          </cell>
          <cell r="P217" t="str">
            <v>EFRR</v>
          </cell>
        </row>
        <row r="218">
          <cell r="D218" t="str">
            <v>FELD.02.06</v>
          </cell>
          <cell r="E218" t="str">
            <v>Odnawialne źródła energii – ZIT Łódzki Obszar Metropolitalny</v>
          </cell>
          <cell r="O218" t="str">
            <v>FELD.02.06</v>
          </cell>
          <cell r="P218" t="str">
            <v>EFRR</v>
          </cell>
        </row>
        <row r="219">
          <cell r="D219" t="str">
            <v>FELD.02.07</v>
          </cell>
          <cell r="E219" t="str">
            <v>Odnawialne źródła energii – IF</v>
          </cell>
          <cell r="O219" t="str">
            <v>FELD.02.07</v>
          </cell>
          <cell r="P219" t="str">
            <v>EFRR</v>
          </cell>
        </row>
        <row r="220">
          <cell r="D220" t="str">
            <v>FELD.02.08</v>
          </cell>
          <cell r="E220" t="str">
            <v>Dostosowanie do zmian klimatu, zapobieganie klęskom i katastrofom</v>
          </cell>
          <cell r="O220" t="str">
            <v>FELD.02.08</v>
          </cell>
          <cell r="P220" t="str">
            <v>EFRR</v>
          </cell>
        </row>
        <row r="221">
          <cell r="D221" t="str">
            <v>FELD.02.09</v>
          </cell>
          <cell r="E221" t="str">
            <v>Dostosowanie do zmian klimatu, zapobieganie klęskom i katastrofom – ZIT Łódzki Obszar Metropolitalny</v>
          </cell>
          <cell r="O221" t="str">
            <v>FELD.02.09</v>
          </cell>
          <cell r="P221" t="str">
            <v>EFRR</v>
          </cell>
        </row>
        <row r="222">
          <cell r="D222" t="str">
            <v>FELD.02.10</v>
          </cell>
          <cell r="E222" t="str">
            <v>Gospodarka wodno‐ściekowa – aglomeracje 10-15 tys. RLM</v>
          </cell>
          <cell r="O222" t="str">
            <v>FELD.02.10</v>
          </cell>
          <cell r="P222" t="str">
            <v>EFRR</v>
          </cell>
        </row>
        <row r="223">
          <cell r="D223" t="str">
            <v>FELD.02.11</v>
          </cell>
          <cell r="E223" t="str">
            <v>Gospodarka wodno‐ściekowa – aglomeracje 2-10 tys. RLM</v>
          </cell>
          <cell r="O223" t="str">
            <v>FELD.02.11</v>
          </cell>
          <cell r="P223" t="str">
            <v>EFRR</v>
          </cell>
        </row>
        <row r="224">
          <cell r="D224" t="str">
            <v>FELD.02.12</v>
          </cell>
          <cell r="E224" t="str">
            <v>Gospodarowanie wodą</v>
          </cell>
          <cell r="O224" t="str">
            <v>FELD.02.12</v>
          </cell>
          <cell r="P224" t="str">
            <v>EFRR</v>
          </cell>
        </row>
        <row r="225">
          <cell r="D225" t="str">
            <v>FELD.02.13</v>
          </cell>
          <cell r="E225" t="str">
            <v>Gospodarka o obiegu zamkniętym</v>
          </cell>
          <cell r="O225" t="str">
            <v>FELD.02.13</v>
          </cell>
          <cell r="P225" t="str">
            <v>EFRR</v>
          </cell>
        </row>
        <row r="226">
          <cell r="D226" t="str">
            <v>FELD.02.14</v>
          </cell>
          <cell r="E226" t="str">
            <v>Gospodarka o obiegu zamkniętym – IF</v>
          </cell>
          <cell r="O226" t="str">
            <v>FELD.02.14</v>
          </cell>
          <cell r="P226" t="str">
            <v>EFRR</v>
          </cell>
        </row>
        <row r="227">
          <cell r="D227" t="str">
            <v>FELD.02.15</v>
          </cell>
          <cell r="E227" t="str">
            <v>Bioróżnorodność</v>
          </cell>
          <cell r="O227" t="str">
            <v>FELD.02.15</v>
          </cell>
          <cell r="P227" t="str">
            <v>EFRR</v>
          </cell>
        </row>
        <row r="228">
          <cell r="D228" t="str">
            <v>FELD.02.16</v>
          </cell>
          <cell r="E228" t="str">
            <v>Bioróżnorodność – ZIT Łódzki Obszar Metropolitalny</v>
          </cell>
          <cell r="O228" t="str">
            <v>FELD.02.16</v>
          </cell>
          <cell r="P228" t="str">
            <v>EFRR</v>
          </cell>
        </row>
        <row r="229">
          <cell r="D229" t="str">
            <v>FELD.02.17</v>
          </cell>
          <cell r="E229" t="str">
            <v>Ochrona przyrody</v>
          </cell>
          <cell r="O229" t="str">
            <v>FELD.02.17</v>
          </cell>
          <cell r="P229" t="str">
            <v>EFRR</v>
          </cell>
        </row>
        <row r="230">
          <cell r="D230" t="str">
            <v>FELD.02.18</v>
          </cell>
          <cell r="E230" t="str">
            <v>Ochrona przyrody – ZIT Łódzki Obszar Metropolitalny</v>
          </cell>
          <cell r="O230" t="str">
            <v>FELD.02.18</v>
          </cell>
          <cell r="P230" t="str">
            <v>EFRR</v>
          </cell>
        </row>
        <row r="231">
          <cell r="D231" t="str">
            <v>FELD.02.19</v>
          </cell>
          <cell r="E231" t="str">
            <v>Efektywność energetyczna – ZIT Sieradz-Zduńska Wola-Łask</v>
          </cell>
          <cell r="O231" t="str">
            <v>FELD.02.19</v>
          </cell>
          <cell r="P231" t="str">
            <v>EFRR</v>
          </cell>
        </row>
        <row r="232">
          <cell r="D232" t="str">
            <v>FELD.02.20</v>
          </cell>
          <cell r="E232" t="str">
            <v>Odnawialne źródła energii – ZIT Sieradz-Zduńska Wola-Łask</v>
          </cell>
          <cell r="O232" t="str">
            <v>FELD.02.20</v>
          </cell>
          <cell r="P232" t="str">
            <v>EFRR</v>
          </cell>
        </row>
        <row r="233">
          <cell r="D233" t="str">
            <v>FELD.02.21</v>
          </cell>
          <cell r="E233" t="str">
            <v>Dostosowanie do zmian klimatu, zapobieganie klęskom i katastrofom – ZIT Sieradz-Zduńska Wola-Łask</v>
          </cell>
          <cell r="O233" t="str">
            <v>FELD.02.21</v>
          </cell>
          <cell r="P233" t="str">
            <v>EFRR</v>
          </cell>
        </row>
        <row r="234">
          <cell r="D234" t="str">
            <v>FELD.02.22</v>
          </cell>
          <cell r="E234" t="str">
            <v>Ochrona przyrody – ZIT Sieradz-Zduńska Wola-Łask</v>
          </cell>
          <cell r="O234" t="str">
            <v>FELD.02.22</v>
          </cell>
          <cell r="P234" t="str">
            <v>EFRR</v>
          </cell>
        </row>
        <row r="235">
          <cell r="D235" t="str">
            <v>FELD.02.23</v>
          </cell>
          <cell r="E235" t="str">
            <v>Efektywność energetyczna – ZIT Radomsko-Piotrków Trybunalski-Bełchatów</v>
          </cell>
          <cell r="O235" t="str">
            <v>FELD.02.23</v>
          </cell>
          <cell r="P235" t="str">
            <v>EFRR</v>
          </cell>
        </row>
        <row r="236">
          <cell r="D236" t="str">
            <v>FELD.02.24</v>
          </cell>
          <cell r="E236" t="str">
            <v>Odnawialne źródła energii – ZIT Radomsko-Piotrków Trybunalski-Bełchatów</v>
          </cell>
          <cell r="O236" t="str">
            <v>FELD.02.24</v>
          </cell>
          <cell r="P236" t="str">
            <v>EFRR</v>
          </cell>
        </row>
        <row r="237">
          <cell r="D237" t="str">
            <v>FELD.02.25</v>
          </cell>
          <cell r="E237" t="str">
            <v>Dostosowanie do zmian klimatu, zapobieganie klęskom i katastrofom – ZIT Radomsko-Piotrków Trybunalski-Bełchatów</v>
          </cell>
          <cell r="O237" t="str">
            <v>FELD.02.25</v>
          </cell>
          <cell r="P237" t="str">
            <v>EFRR</v>
          </cell>
        </row>
        <row r="238">
          <cell r="D238" t="str">
            <v>FELD.02.26</v>
          </cell>
          <cell r="E238" t="str">
            <v>Bioróżnorodność – ZIT Radomsko-Piotrków Trybunalski-Bełchatów</v>
          </cell>
          <cell r="O238" t="str">
            <v>FELD.02.26</v>
          </cell>
          <cell r="P238" t="str">
            <v>EFRR</v>
          </cell>
        </row>
        <row r="239">
          <cell r="D239" t="str">
            <v>FELD.02.27</v>
          </cell>
          <cell r="E239" t="str">
            <v>Efektywność energetyczna – ZIT Tomaszów Mazowiecki-Opoczno</v>
          </cell>
          <cell r="O239" t="str">
            <v>FELD.02.27</v>
          </cell>
          <cell r="P239" t="str">
            <v>EFRR</v>
          </cell>
        </row>
        <row r="240">
          <cell r="D240" t="str">
            <v>FELD.02.28</v>
          </cell>
          <cell r="E240" t="str">
            <v>Odnawialne źródła energii – ZIT Tomaszów Mazowiecki-Opoczno</v>
          </cell>
          <cell r="O240" t="str">
            <v>FELD.02.28</v>
          </cell>
          <cell r="P240" t="str">
            <v>EFRR</v>
          </cell>
        </row>
        <row r="241">
          <cell r="D241" t="str">
            <v>FELD.02.29</v>
          </cell>
          <cell r="E241" t="str">
            <v>Dostosowanie do zmian klimatu, zapobieganie klęskom i katastrofom – ZIT Tomaszów Mazowiecki-Opoczno</v>
          </cell>
          <cell r="O241" t="str">
            <v>FELD.02.29</v>
          </cell>
          <cell r="P241" t="str">
            <v>EFRR</v>
          </cell>
        </row>
        <row r="242">
          <cell r="D242" t="str">
            <v>FELD.02.30</v>
          </cell>
          <cell r="E242" t="str">
            <v>Bioróżnorodność – ZIT Tomaszów Mazowiecki – Opoczno</v>
          </cell>
          <cell r="O242" t="str">
            <v>FELD.02.30</v>
          </cell>
          <cell r="P242" t="str">
            <v>EFRR</v>
          </cell>
        </row>
        <row r="243">
          <cell r="D243" t="str">
            <v>FELD.03.01</v>
          </cell>
          <cell r="E243" t="str">
            <v>Mobilność miejska</v>
          </cell>
          <cell r="O243" t="str">
            <v>FELD.03.01</v>
          </cell>
          <cell r="P243" t="str">
            <v>EFRR</v>
          </cell>
        </row>
        <row r="244">
          <cell r="D244" t="str">
            <v>FELD.03.02</v>
          </cell>
          <cell r="E244" t="str">
            <v>Mobilność miejska - ZIT Łódzki Obszar Metropolitalny</v>
          </cell>
          <cell r="O244" t="str">
            <v>FELD.03.02</v>
          </cell>
          <cell r="P244" t="str">
            <v>EFRR</v>
          </cell>
        </row>
        <row r="245">
          <cell r="D245" t="str">
            <v>FELD.03.03</v>
          </cell>
          <cell r="E245" t="str">
            <v>Mobilność miejska - ZIT Sieradz-Zduńska Wola-Łask</v>
          </cell>
          <cell r="O245" t="str">
            <v>FELD.03.03</v>
          </cell>
          <cell r="P245" t="str">
            <v>EFRR</v>
          </cell>
        </row>
        <row r="246">
          <cell r="D246" t="str">
            <v>FELD.03.04</v>
          </cell>
          <cell r="E246" t="str">
            <v>Mobilność miejska - ZIT Radomsko-Piotrków Trybunalski-Bełchatów</v>
          </cell>
          <cell r="O246" t="str">
            <v>FELD.03.04</v>
          </cell>
          <cell r="P246" t="str">
            <v>EFRR</v>
          </cell>
        </row>
        <row r="247">
          <cell r="D247" t="str">
            <v>FELD.03.05</v>
          </cell>
          <cell r="E247" t="str">
            <v>Mobilność miejska - ZIT Tomaszów Mazowiecki-Opoczno</v>
          </cell>
          <cell r="O247" t="str">
            <v>FELD.03.05</v>
          </cell>
          <cell r="P247" t="str">
            <v>EFRR</v>
          </cell>
        </row>
        <row r="248">
          <cell r="D248" t="str">
            <v>FELD.04.01</v>
          </cell>
          <cell r="E248" t="str">
            <v>Drogi wojewódzkie</v>
          </cell>
          <cell r="O248" t="str">
            <v>FELD.04.01</v>
          </cell>
          <cell r="P248" t="str">
            <v>EFRR</v>
          </cell>
        </row>
        <row r="249">
          <cell r="D249" t="str">
            <v>FELD.04.02</v>
          </cell>
          <cell r="E249" t="str">
            <v>Drogi lokalne</v>
          </cell>
          <cell r="O249" t="str">
            <v>FELD.04.02</v>
          </cell>
          <cell r="P249" t="str">
            <v>EFRR</v>
          </cell>
        </row>
        <row r="250">
          <cell r="D250" t="str">
            <v>FELD.04.03</v>
          </cell>
          <cell r="E250" t="str">
            <v>Transport kolejowy</v>
          </cell>
          <cell r="O250" t="str">
            <v>FELD.04.03</v>
          </cell>
          <cell r="P250" t="str">
            <v>EFRR</v>
          </cell>
        </row>
        <row r="251">
          <cell r="D251" t="str">
            <v>FELD.04.04</v>
          </cell>
          <cell r="E251" t="str">
            <v>Publiczny transport pozamiejski</v>
          </cell>
          <cell r="O251" t="str">
            <v>FELD.04.04</v>
          </cell>
          <cell r="P251" t="str">
            <v>EFRR</v>
          </cell>
        </row>
        <row r="252">
          <cell r="D252" t="str">
            <v>FELD.04.05</v>
          </cell>
          <cell r="E252" t="str">
            <v>Infrastruktura paliw alternatywnych</v>
          </cell>
          <cell r="O252" t="str">
            <v>FELD.04.05</v>
          </cell>
          <cell r="P252" t="str">
            <v>EFRR</v>
          </cell>
        </row>
        <row r="253">
          <cell r="D253" t="str">
            <v>FELD.05.01</v>
          </cell>
          <cell r="E253" t="str">
            <v>Kultura i turystyka - ZIT Łódzki Obszar Metropolitalny</v>
          </cell>
          <cell r="O253" t="str">
            <v>FELD.05.01</v>
          </cell>
          <cell r="P253" t="str">
            <v>EFRR</v>
          </cell>
        </row>
        <row r="254">
          <cell r="D254" t="str">
            <v>FELD.05.02</v>
          </cell>
          <cell r="E254" t="str">
            <v>Rewitalizacja obszarów miejskich</v>
          </cell>
          <cell r="O254" t="str">
            <v>FELD.05.02</v>
          </cell>
          <cell r="P254" t="str">
            <v>EFRR</v>
          </cell>
        </row>
        <row r="255">
          <cell r="D255" t="str">
            <v>FELD.05.03</v>
          </cell>
          <cell r="E255" t="str">
            <v>Rewitalizacja obszarów wiejskich</v>
          </cell>
          <cell r="O255" t="str">
            <v>FELD.05.03</v>
          </cell>
          <cell r="P255" t="str">
            <v>EFRR</v>
          </cell>
        </row>
        <row r="256">
          <cell r="D256" t="str">
            <v>FELD.05.04</v>
          </cell>
          <cell r="E256" t="str">
            <v>Kultura i turystyka - ZIT Sieradz-Zduńska Wola-Łask</v>
          </cell>
          <cell r="O256" t="str">
            <v>FELD.05.04</v>
          </cell>
          <cell r="P256" t="str">
            <v>EFRR</v>
          </cell>
        </row>
        <row r="257">
          <cell r="D257" t="str">
            <v>FELD.05.05</v>
          </cell>
          <cell r="E257" t="str">
            <v>Kultura i turystyka - ZIT Radomsko-Piotrków Trybunalski-Bełchatów</v>
          </cell>
          <cell r="O257" t="str">
            <v>FELD.05.05</v>
          </cell>
          <cell r="P257" t="str">
            <v>EFRR</v>
          </cell>
        </row>
        <row r="258">
          <cell r="D258" t="str">
            <v>FELD.05.06</v>
          </cell>
          <cell r="E258" t="str">
            <v>Kultura i turystyka - ZIT Tomaszów Mazowiecki-Opoczno</v>
          </cell>
          <cell r="O258" t="str">
            <v>FELD.05.06</v>
          </cell>
          <cell r="P258" t="str">
            <v>EFRR</v>
          </cell>
        </row>
        <row r="259">
          <cell r="D259" t="str">
            <v>FELD.06.01</v>
          </cell>
          <cell r="E259" t="str">
            <v>Infrastruktura edukacyjna</v>
          </cell>
          <cell r="O259" t="str">
            <v>FELD.06.01</v>
          </cell>
          <cell r="P259" t="str">
            <v>EFRR</v>
          </cell>
        </row>
        <row r="260">
          <cell r="D260" t="str">
            <v>FELD.06.02</v>
          </cell>
          <cell r="E260" t="str">
            <v>Infrastruktura społeczna</v>
          </cell>
          <cell r="O260" t="str">
            <v>FELD.06.02</v>
          </cell>
          <cell r="P260" t="str">
            <v>EFRR</v>
          </cell>
        </row>
        <row r="261">
          <cell r="D261" t="str">
            <v>FELD.06.03</v>
          </cell>
          <cell r="E261" t="str">
            <v>Infrastruktura zdrowotna</v>
          </cell>
          <cell r="O261" t="str">
            <v>FELD.06.03</v>
          </cell>
          <cell r="P261" t="str">
            <v>EFRR</v>
          </cell>
        </row>
        <row r="262">
          <cell r="D262" t="str">
            <v>FELD.06.04</v>
          </cell>
          <cell r="E262" t="str">
            <v>Kultura i turystyka</v>
          </cell>
          <cell r="O262" t="str">
            <v>FELD.06.04</v>
          </cell>
          <cell r="P262" t="str">
            <v>EFRR</v>
          </cell>
        </row>
        <row r="263">
          <cell r="D263" t="str">
            <v>FELD.06.05</v>
          </cell>
          <cell r="E263" t="str">
            <v>Kultura i turystyka – IF</v>
          </cell>
          <cell r="O263" t="str">
            <v>FELD.06.05</v>
          </cell>
          <cell r="P263" t="str">
            <v>EFRR</v>
          </cell>
        </row>
        <row r="264">
          <cell r="D264" t="str">
            <v>FELD.07.01</v>
          </cell>
          <cell r="E264" t="str">
            <v>Aktywizacja zawodowa – PUP</v>
          </cell>
          <cell r="O264" t="str">
            <v>FELD.07.01</v>
          </cell>
          <cell r="P264" t="str">
            <v>EFS+</v>
          </cell>
        </row>
        <row r="265">
          <cell r="D265" t="str">
            <v>FELD.07.02</v>
          </cell>
          <cell r="E265" t="str">
            <v>Aktywizacja zawodowa – OHP</v>
          </cell>
          <cell r="O265" t="str">
            <v>FELD.07.02</v>
          </cell>
          <cell r="P265" t="str">
            <v>EFS+</v>
          </cell>
        </row>
        <row r="266">
          <cell r="D266" t="str">
            <v>FELD.07.03</v>
          </cell>
          <cell r="E266" t="str">
            <v>Aktywizacja zawodowa – WUP</v>
          </cell>
          <cell r="O266" t="str">
            <v>FELD.07.03</v>
          </cell>
          <cell r="P266" t="str">
            <v>EFS+</v>
          </cell>
        </row>
        <row r="267">
          <cell r="D267" t="str">
            <v>FELD.07.04</v>
          </cell>
          <cell r="E267" t="str">
            <v>Kadry PSZ</v>
          </cell>
          <cell r="O267" t="str">
            <v>FELD.07.04</v>
          </cell>
          <cell r="P267" t="str">
            <v>EFS+</v>
          </cell>
        </row>
        <row r="268">
          <cell r="D268" t="str">
            <v>FELD.07.05</v>
          </cell>
          <cell r="E268" t="str">
            <v>Integracja i społeczeństwo obywatelskie</v>
          </cell>
          <cell r="O268" t="str">
            <v>FELD.07.05</v>
          </cell>
          <cell r="P268" t="str">
            <v>EFS+</v>
          </cell>
        </row>
        <row r="269">
          <cell r="D269" t="str">
            <v>FELD.07.06</v>
          </cell>
          <cell r="E269" t="str">
            <v>Ekonomia społeczna</v>
          </cell>
          <cell r="O269" t="str">
            <v>FELD.07.06</v>
          </cell>
          <cell r="P269" t="str">
            <v>EFS+</v>
          </cell>
        </row>
        <row r="270">
          <cell r="D270" t="str">
            <v>FELD.07.07</v>
          </cell>
          <cell r="E270" t="str">
            <v>Integracja obywateli państw trzecich</v>
          </cell>
          <cell r="O270" t="str">
            <v>FELD.07.07</v>
          </cell>
          <cell r="P270" t="str">
            <v>EFS+</v>
          </cell>
        </row>
        <row r="271">
          <cell r="D271" t="str">
            <v>FELD.07.08</v>
          </cell>
          <cell r="E271" t="str">
            <v>Integracja obywateli państw trzecich - ZIT Łódzki Obszar Metropolitalny</v>
          </cell>
          <cell r="O271" t="str">
            <v>FELD.07.08</v>
          </cell>
          <cell r="P271" t="str">
            <v>EFS+</v>
          </cell>
        </row>
        <row r="272">
          <cell r="D272" t="str">
            <v>FELD.07.09</v>
          </cell>
          <cell r="E272" t="str">
            <v>Usługi społeczne i zdrowotne</v>
          </cell>
          <cell r="O272" t="str">
            <v>FELD.07.09</v>
          </cell>
          <cell r="P272" t="str">
            <v>EFS+</v>
          </cell>
        </row>
        <row r="273">
          <cell r="D273" t="str">
            <v>FELD.07.10</v>
          </cell>
          <cell r="E273" t="str">
            <v>Usługi społeczne i zdrowotne - ZIT Łódzki Obszar Metropolitalny</v>
          </cell>
          <cell r="O273" t="str">
            <v>FELD.07.10</v>
          </cell>
          <cell r="P273" t="str">
            <v>EFS+</v>
          </cell>
        </row>
        <row r="274">
          <cell r="D274" t="str">
            <v>FELD.07.11</v>
          </cell>
          <cell r="E274" t="str">
            <v>Profilaktyka zdrowotna i standardy dostępności</v>
          </cell>
          <cell r="O274" t="str">
            <v>FELD.07.11</v>
          </cell>
          <cell r="P274" t="str">
            <v>EFS+</v>
          </cell>
        </row>
        <row r="275">
          <cell r="D275" t="str">
            <v>FELD.07.12</v>
          </cell>
          <cell r="E275" t="str">
            <v>Usługi na rzecz rodziny</v>
          </cell>
          <cell r="O275" t="str">
            <v>FELD.07.12</v>
          </cell>
          <cell r="P275" t="str">
            <v>EFS+</v>
          </cell>
        </row>
        <row r="276">
          <cell r="D276" t="str">
            <v>FELD.07.13</v>
          </cell>
          <cell r="E276" t="str">
            <v>Włączenie społeczne</v>
          </cell>
          <cell r="O276" t="str">
            <v>FELD.07.13</v>
          </cell>
          <cell r="P276" t="str">
            <v>EFS+</v>
          </cell>
        </row>
        <row r="277">
          <cell r="D277" t="str">
            <v>FELD.07.14</v>
          </cell>
          <cell r="E277" t="str">
            <v>Włączenie społeczne - ZIT Łódzki Obszar Metropolitalny</v>
          </cell>
          <cell r="O277" t="str">
            <v>FELD.07.14</v>
          </cell>
          <cell r="P277" t="str">
            <v>EFS+</v>
          </cell>
        </row>
        <row r="278">
          <cell r="D278" t="str">
            <v>FELD.08.01</v>
          </cell>
          <cell r="E278" t="str">
            <v>Wzmocnienie równości płci</v>
          </cell>
          <cell r="O278" t="str">
            <v>FELD.08.01</v>
          </cell>
          <cell r="P278" t="str">
            <v>EFS+</v>
          </cell>
        </row>
        <row r="279">
          <cell r="D279" t="str">
            <v>FELD.08.02</v>
          </cell>
          <cell r="E279" t="str">
            <v>Usługi rozwojowe dla pracowników</v>
          </cell>
          <cell r="O279" t="str">
            <v>FELD.08.02</v>
          </cell>
          <cell r="P279" t="str">
            <v>EFS+</v>
          </cell>
        </row>
        <row r="280">
          <cell r="D280" t="str">
            <v>FELD.08.03</v>
          </cell>
          <cell r="E280" t="str">
            <v>Outplacement</v>
          </cell>
          <cell r="O280" t="str">
            <v>FELD.08.03</v>
          </cell>
          <cell r="P280" t="str">
            <v>EFS+</v>
          </cell>
        </row>
        <row r="281">
          <cell r="D281" t="str">
            <v>FELD.08.04</v>
          </cell>
          <cell r="E281" t="str">
            <v>Zdrowy pracownik</v>
          </cell>
          <cell r="O281" t="str">
            <v>FELD.08.04</v>
          </cell>
          <cell r="P281" t="str">
            <v>EFS+</v>
          </cell>
        </row>
        <row r="282">
          <cell r="D282" t="str">
            <v>FELD.08.05</v>
          </cell>
          <cell r="E282" t="str">
            <v>Poprawa organizacji pracy</v>
          </cell>
          <cell r="O282" t="str">
            <v>FELD.08.05</v>
          </cell>
          <cell r="P282" t="str">
            <v>EFS+</v>
          </cell>
        </row>
        <row r="283">
          <cell r="D283" t="str">
            <v>FELD.08.06</v>
          </cell>
          <cell r="E283" t="str">
            <v>Edukacja przedszkolna</v>
          </cell>
          <cell r="O283" t="str">
            <v>FELD.08.06</v>
          </cell>
          <cell r="P283" t="str">
            <v>EFS+</v>
          </cell>
        </row>
        <row r="284">
          <cell r="D284" t="str">
            <v>FELD.08.07</v>
          </cell>
          <cell r="E284" t="str">
            <v>Kształcenie ogólne</v>
          </cell>
          <cell r="O284" t="str">
            <v>FELD.08.07</v>
          </cell>
          <cell r="P284" t="str">
            <v>EFS+</v>
          </cell>
        </row>
        <row r="285">
          <cell r="D285" t="str">
            <v>FELD.08.08</v>
          </cell>
          <cell r="E285" t="str">
            <v>Kształcenie zawodowe</v>
          </cell>
          <cell r="O285" t="str">
            <v>FELD.08.08</v>
          </cell>
          <cell r="P285" t="str">
            <v>EFS+</v>
          </cell>
        </row>
        <row r="286">
          <cell r="D286" t="str">
            <v>FELD.08.09</v>
          </cell>
          <cell r="E286" t="str">
            <v>Kształcenie zawodowe – stypendia</v>
          </cell>
          <cell r="O286" t="str">
            <v>FELD.08.09</v>
          </cell>
          <cell r="P286" t="str">
            <v>EFS+</v>
          </cell>
        </row>
        <row r="287">
          <cell r="D287" t="str">
            <v>FELD.08.10</v>
          </cell>
          <cell r="E287" t="str">
            <v>Edukacja włączająca</v>
          </cell>
          <cell r="O287" t="str">
            <v>FELD.08.10</v>
          </cell>
          <cell r="P287" t="str">
            <v>EFS+</v>
          </cell>
        </row>
        <row r="288">
          <cell r="D288" t="str">
            <v>FELD.08.11</v>
          </cell>
          <cell r="E288" t="str">
            <v>Usługi rozwojowe dla osób dorosłych</v>
          </cell>
          <cell r="O288" t="str">
            <v>FELD.08.11</v>
          </cell>
          <cell r="P288" t="str">
            <v>EFS+</v>
          </cell>
        </row>
        <row r="289">
          <cell r="D289" t="str">
            <v>FELD.08.12</v>
          </cell>
          <cell r="E289" t="str">
            <v>Aktywność edukacyjna</v>
          </cell>
          <cell r="O289" t="str">
            <v>FELD.08.12</v>
          </cell>
          <cell r="P289" t="str">
            <v>EFS+</v>
          </cell>
        </row>
        <row r="290">
          <cell r="D290" t="str">
            <v>FELD.09.01</v>
          </cell>
          <cell r="E290" t="str">
            <v>Gospodarka w transformacji</v>
          </cell>
          <cell r="O290" t="str">
            <v>FELD.09.01</v>
          </cell>
          <cell r="P290" t="str">
            <v>FST</v>
          </cell>
        </row>
        <row r="291">
          <cell r="D291" t="str">
            <v>FELD.09.02</v>
          </cell>
          <cell r="E291" t="str">
            <v>Społeczeństwo w transformacji</v>
          </cell>
          <cell r="O291" t="str">
            <v>FELD.09.02</v>
          </cell>
          <cell r="P291" t="str">
            <v>FST</v>
          </cell>
        </row>
        <row r="292">
          <cell r="D292" t="str">
            <v>FELD.09.03</v>
          </cell>
          <cell r="E292" t="str">
            <v>Przestrzeń w transformacji</v>
          </cell>
          <cell r="O292" t="str">
            <v>FELD.09.03</v>
          </cell>
          <cell r="P292" t="str">
            <v>FST</v>
          </cell>
        </row>
        <row r="293">
          <cell r="D293" t="str">
            <v>FELD.09.04</v>
          </cell>
          <cell r="E293" t="str">
            <v>Mobilność lokalna w transformacji</v>
          </cell>
          <cell r="O293" t="str">
            <v>FELD.09.04</v>
          </cell>
          <cell r="P293" t="str">
            <v>FST</v>
          </cell>
        </row>
        <row r="294">
          <cell r="D294" t="str">
            <v>FELD.09.05</v>
          </cell>
          <cell r="E294" t="str">
            <v>Tereny zdegradowane w transformacji</v>
          </cell>
          <cell r="O294" t="str">
            <v>FELD.09.05</v>
          </cell>
          <cell r="P294" t="str">
            <v>FST</v>
          </cell>
        </row>
        <row r="295">
          <cell r="D295" t="str">
            <v>FELD.09.06</v>
          </cell>
          <cell r="E295" t="str">
            <v>B+R dla transformacji</v>
          </cell>
          <cell r="O295" t="str">
            <v>FELD.09.06</v>
          </cell>
          <cell r="P295" t="str">
            <v>FST</v>
          </cell>
        </row>
        <row r="296">
          <cell r="D296" t="str">
            <v>FELD.10.01</v>
          </cell>
          <cell r="E296" t="str">
            <v>Pomoc techniczna EFRR</v>
          </cell>
          <cell r="O296" t="str">
            <v>FELD.10.01</v>
          </cell>
          <cell r="P296" t="str">
            <v>EFRR PT</v>
          </cell>
        </row>
        <row r="297">
          <cell r="D297" t="str">
            <v>FELD.11.01</v>
          </cell>
          <cell r="E297" t="str">
            <v>Pomoc techniczna EFS+</v>
          </cell>
          <cell r="O297" t="str">
            <v>FELD.11.01</v>
          </cell>
          <cell r="P297" t="str">
            <v>EFS+ PT</v>
          </cell>
        </row>
        <row r="298">
          <cell r="D298" t="str">
            <v>FELD.12.01</v>
          </cell>
          <cell r="E298" t="str">
            <v>Pomoc techniczna FST</v>
          </cell>
          <cell r="O298" t="str">
            <v>FELD.12.01</v>
          </cell>
          <cell r="P298" t="str">
            <v>FST PT</v>
          </cell>
        </row>
        <row r="299">
          <cell r="D299" t="str">
            <v>FELU.01.01</v>
          </cell>
          <cell r="E299" t="str">
            <v>Regionalna infrastruktura badawczo-rozwojowa</v>
          </cell>
          <cell r="O299" t="str">
            <v>FELU.01.01</v>
          </cell>
          <cell r="P299" t="str">
            <v>EFRR</v>
          </cell>
        </row>
        <row r="300">
          <cell r="D300" t="str">
            <v>FELU.01.02</v>
          </cell>
          <cell r="E300" t="str">
            <v>Infrastruktura wspomagająca rozwój technologiczny przedsiębiorstw</v>
          </cell>
          <cell r="O300" t="str">
            <v>FELU.01.02</v>
          </cell>
          <cell r="P300" t="str">
            <v>EFRR</v>
          </cell>
        </row>
        <row r="301">
          <cell r="D301" t="str">
            <v>FELU.01.03</v>
          </cell>
          <cell r="E301" t="str">
            <v>Badania i innowacje w sektorze przedsiębiorstw</v>
          </cell>
          <cell r="O301" t="str">
            <v>FELU.01.03</v>
          </cell>
          <cell r="P301" t="str">
            <v>EFRR</v>
          </cell>
        </row>
        <row r="302">
          <cell r="D302" t="str">
            <v>FELU.01.04</v>
          </cell>
          <cell r="E302" t="str">
            <v>Transfer technologii i komercjalizacja badań</v>
          </cell>
          <cell r="O302" t="str">
            <v>FELU.01.04</v>
          </cell>
          <cell r="P302" t="str">
            <v>EFRR</v>
          </cell>
        </row>
        <row r="303">
          <cell r="D303" t="str">
            <v>FELU.01.05</v>
          </cell>
          <cell r="E303" t="str">
            <v>Specjalizacja gospodarki regionalnej</v>
          </cell>
          <cell r="O303" t="str">
            <v>FELU.01.05</v>
          </cell>
          <cell r="P303" t="str">
            <v>EFRR</v>
          </cell>
        </row>
        <row r="304">
          <cell r="D304" t="str">
            <v>FELU.01.06</v>
          </cell>
          <cell r="E304" t="str">
            <v>Wsparcie regionalnych ekosystemów innowacji</v>
          </cell>
          <cell r="O304" t="str">
            <v>FELU.01.06</v>
          </cell>
          <cell r="P304" t="str">
            <v>EFRR</v>
          </cell>
        </row>
        <row r="305">
          <cell r="D305" t="str">
            <v>FELU.02.01</v>
          </cell>
          <cell r="E305" t="str">
            <v>Cyfrowe Lubelskie</v>
          </cell>
          <cell r="O305" t="str">
            <v>FELU.02.01</v>
          </cell>
          <cell r="P305" t="str">
            <v>EFRR</v>
          </cell>
        </row>
        <row r="306">
          <cell r="D306" t="str">
            <v>FELU.02.02</v>
          </cell>
          <cell r="E306" t="str">
            <v>Cyfrowe Lubelskie w ramach Zintegrowanych Inwestycji Terytorialnych Miejskich Obszarów Funkcjonalnych</v>
          </cell>
          <cell r="O306" t="str">
            <v>FELU.02.02</v>
          </cell>
          <cell r="P306" t="str">
            <v>EFRR</v>
          </cell>
        </row>
        <row r="307">
          <cell r="D307" t="str">
            <v>FELU.02.03</v>
          </cell>
          <cell r="E307" t="str">
            <v>Cyfrowe Lubelskie w ochronie zdrowia</v>
          </cell>
          <cell r="O307" t="str">
            <v>FELU.02.03</v>
          </cell>
          <cell r="P307" t="str">
            <v>EFRR</v>
          </cell>
        </row>
        <row r="308">
          <cell r="D308" t="str">
            <v>FELU.02.04</v>
          </cell>
          <cell r="E308" t="str">
            <v>Cyfryzacja lubelskich MŚP</v>
          </cell>
          <cell r="O308" t="str">
            <v>FELU.02.04</v>
          </cell>
          <cell r="P308" t="str">
            <v>EFRR</v>
          </cell>
        </row>
        <row r="309">
          <cell r="D309" t="str">
            <v>FELU.02.05</v>
          </cell>
          <cell r="E309" t="str">
            <v>Usługi dla MŚP</v>
          </cell>
          <cell r="O309" t="str">
            <v>FELU.02.05</v>
          </cell>
          <cell r="P309" t="str">
            <v>EFRR</v>
          </cell>
        </row>
        <row r="310">
          <cell r="D310" t="str">
            <v>FELU.02.06</v>
          </cell>
          <cell r="E310" t="str">
            <v>Inwestycje rozwojowe w MŚP</v>
          </cell>
          <cell r="O310" t="str">
            <v>FELU.02.06</v>
          </cell>
          <cell r="P310" t="str">
            <v>EFRR</v>
          </cell>
        </row>
        <row r="311">
          <cell r="D311" t="str">
            <v>FELU.02.07</v>
          </cell>
          <cell r="E311" t="str">
            <v>Lubelskie MŚP na rynkach zagranicznych</v>
          </cell>
          <cell r="O311" t="str">
            <v>FELU.02.07</v>
          </cell>
          <cell r="P311" t="str">
            <v>EFRR</v>
          </cell>
        </row>
        <row r="312">
          <cell r="D312" t="str">
            <v>FELU.02.08</v>
          </cell>
          <cell r="E312" t="str">
            <v>Budowa i rozwój powiązań klastrowych</v>
          </cell>
          <cell r="O312" t="str">
            <v>FELU.02.08</v>
          </cell>
          <cell r="P312" t="str">
            <v>EFRR</v>
          </cell>
        </row>
        <row r="313">
          <cell r="D313" t="str">
            <v>FELU.03.01</v>
          </cell>
          <cell r="E313" t="str">
            <v>Bezpieczeństwo ekologiczne</v>
          </cell>
          <cell r="O313" t="str">
            <v>FELU.03.01</v>
          </cell>
          <cell r="P313" t="str">
            <v>EFRR</v>
          </cell>
        </row>
        <row r="314">
          <cell r="D314" t="str">
            <v>FELU.03.02</v>
          </cell>
          <cell r="E314" t="str">
            <v>Dostosowanie do zmian klimatu i zapobieganie powodziom i suszy</v>
          </cell>
          <cell r="O314" t="str">
            <v>FELU.03.02</v>
          </cell>
          <cell r="P314" t="str">
            <v>EFRR</v>
          </cell>
        </row>
        <row r="315">
          <cell r="D315" t="str">
            <v>FELU.03.03</v>
          </cell>
          <cell r="E315" t="str">
            <v>Bezpieczeństwo ekologiczne oraz dostosowanie do zmian klimatu i zapobieganie powodziom i suszy w ramach Zintegrowanych Inwestycji Terytorialnych Miejskich Obszarów Funkcjonalnych</v>
          </cell>
          <cell r="O315" t="str">
            <v>FELU.03.03</v>
          </cell>
          <cell r="P315" t="str">
            <v>EFRR</v>
          </cell>
        </row>
        <row r="316">
          <cell r="D316" t="str">
            <v>FELU.03.04</v>
          </cell>
          <cell r="E316" t="str">
            <v>Zrównoważona gospodarka wodno-ściekowa</v>
          </cell>
          <cell r="O316" t="str">
            <v>FELU.03.04</v>
          </cell>
          <cell r="P316" t="str">
            <v>EFRR</v>
          </cell>
        </row>
        <row r="317">
          <cell r="D317" t="str">
            <v>FELU.03.05</v>
          </cell>
          <cell r="E317" t="str">
            <v>Zrównoważona gospodarka wodno-ściekowa w ramach Zintegrowanych Inwestycji Terytorialnych</v>
          </cell>
          <cell r="O317" t="str">
            <v>FELU.03.05</v>
          </cell>
          <cell r="P317" t="str">
            <v>EFRR</v>
          </cell>
        </row>
        <row r="318">
          <cell r="D318" t="str">
            <v>FELU.03.06</v>
          </cell>
          <cell r="E318" t="str">
            <v>Gospodarka odpadami w sektorze publicznym</v>
          </cell>
          <cell r="O318" t="str">
            <v>FELU.03.06</v>
          </cell>
          <cell r="P318" t="str">
            <v>EFRR</v>
          </cell>
        </row>
        <row r="319">
          <cell r="D319" t="str">
            <v>FELU.03.07</v>
          </cell>
          <cell r="E319" t="str">
            <v>Gospodarka odpadami w sektorze publicznym w ramach Zintegrowanych Inwestycji Terytorialnych Miejskich Obszarów Funkcjonalnych</v>
          </cell>
          <cell r="O319" t="str">
            <v>FELU.03.07</v>
          </cell>
          <cell r="P319" t="str">
            <v>EFRR</v>
          </cell>
        </row>
        <row r="320">
          <cell r="D320" t="str">
            <v>FELU.03.08</v>
          </cell>
          <cell r="E320" t="str">
            <v>GOZ w przedsiębiorstwach</v>
          </cell>
          <cell r="O320" t="str">
            <v>FELU.03.08</v>
          </cell>
          <cell r="P320" t="str">
            <v>EFRR</v>
          </cell>
        </row>
        <row r="321">
          <cell r="D321" t="str">
            <v>FELU.03.09</v>
          </cell>
          <cell r="E321" t="str">
            <v>Ochrona bioróżnorodności na obszarach objętych formami ochrony przyrody</v>
          </cell>
          <cell r="O321" t="str">
            <v>FELU.03.09</v>
          </cell>
          <cell r="P321" t="str">
            <v>EFRR</v>
          </cell>
        </row>
        <row r="322">
          <cell r="D322" t="str">
            <v>FELU.03.10</v>
          </cell>
          <cell r="E322" t="str">
            <v>Ochrona bioróżnorodności na obszarach poza formami ochrony przyrody</v>
          </cell>
          <cell r="O322" t="str">
            <v>FELU.03.10</v>
          </cell>
          <cell r="P322" t="str">
            <v>EFRR</v>
          </cell>
        </row>
        <row r="323">
          <cell r="D323" t="str">
            <v>FELU.03.11</v>
          </cell>
          <cell r="E323" t="str">
            <v>Ochrona bioróżnorodności w ramach Zintegrowanych Inwestycji Terytorialnych Miejskich Obszarów Funkcjonalnych</v>
          </cell>
          <cell r="O323" t="str">
            <v>FELU.03.11</v>
          </cell>
          <cell r="P323" t="str">
            <v>EFRR</v>
          </cell>
        </row>
        <row r="324">
          <cell r="D324" t="str">
            <v>FELU.04.01</v>
          </cell>
          <cell r="E324" t="str">
            <v>Wspieranie efektywności energetycznej w budynkach</v>
          </cell>
          <cell r="O324" t="str">
            <v>FELU.04.01</v>
          </cell>
          <cell r="P324" t="str">
            <v>EFRR</v>
          </cell>
        </row>
        <row r="325">
          <cell r="D325" t="str">
            <v>FELU.04.02</v>
          </cell>
          <cell r="E325" t="str">
            <v>Wspieranie efektywności energetycznej w sektorze mieszkaniowym</v>
          </cell>
          <cell r="O325" t="str">
            <v>FELU.04.02</v>
          </cell>
          <cell r="P325" t="str">
            <v>EFRR</v>
          </cell>
        </row>
        <row r="326">
          <cell r="D326" t="str">
            <v>FELU.04.03</v>
          </cell>
          <cell r="E326" t="str">
            <v>Wspieranie efektywności energetycznej i energooszczędności w ramach Zintegrowanych Inwestycji Terytorialnych</v>
          </cell>
          <cell r="O326" t="str">
            <v>FELU.04.03</v>
          </cell>
          <cell r="P326" t="str">
            <v>EFRR</v>
          </cell>
        </row>
        <row r="327">
          <cell r="D327" t="str">
            <v>FELU.04.04</v>
          </cell>
          <cell r="E327" t="str">
            <v>Wspieranie efektywności energetycznej i energooszczędności w ramach Innych Instrumentów Terytorialnych</v>
          </cell>
          <cell r="O327" t="str">
            <v>FELU.04.04</v>
          </cell>
          <cell r="P327" t="str">
            <v>EFRR</v>
          </cell>
        </row>
        <row r="328">
          <cell r="D328" t="str">
            <v>FELU.04.05</v>
          </cell>
          <cell r="E328" t="str">
            <v>Wspieranie energooszczędności</v>
          </cell>
          <cell r="O328" t="str">
            <v>FELU.04.05</v>
          </cell>
          <cell r="P328" t="str">
            <v>EFRR</v>
          </cell>
        </row>
        <row r="329">
          <cell r="D329" t="str">
            <v>FELU.04.06</v>
          </cell>
          <cell r="E329" t="str">
            <v>Efektywne energetycznie przedsiębiorstwa</v>
          </cell>
          <cell r="O329" t="str">
            <v>FELU.04.06</v>
          </cell>
          <cell r="P329" t="str">
            <v>EFRR</v>
          </cell>
        </row>
        <row r="330">
          <cell r="D330" t="str">
            <v>FELU.04.07</v>
          </cell>
          <cell r="E330" t="str">
            <v>Zwiększenie wykorzystania Odnawialnych Źródeł Energii</v>
          </cell>
          <cell r="O330" t="str">
            <v>FELU.04.07</v>
          </cell>
          <cell r="P330" t="str">
            <v>EFRR</v>
          </cell>
        </row>
        <row r="331">
          <cell r="D331" t="str">
            <v>FELU.04.08</v>
          </cell>
          <cell r="E331" t="str">
            <v>Zwiększenie wykorzystania Odnawialnych Źródeł Energii w ramach Zintegrowanych Inwestycji Terytorialnych</v>
          </cell>
          <cell r="O331" t="str">
            <v>FELU.04.08</v>
          </cell>
          <cell r="P331" t="str">
            <v>EFRR</v>
          </cell>
        </row>
        <row r="332">
          <cell r="D332" t="str">
            <v>FELU.04.09</v>
          </cell>
          <cell r="E332" t="str">
            <v>Zwiększenie wykorzystania Odnawialnych Źródeł Energii w ramach Innych Instrumentów Terytorialnych</v>
          </cell>
          <cell r="O332" t="str">
            <v>FELU.04.09</v>
          </cell>
          <cell r="P332" t="str">
            <v>EFRR</v>
          </cell>
        </row>
        <row r="333">
          <cell r="D333" t="str">
            <v>FELU.04.10</v>
          </cell>
          <cell r="E333" t="str">
            <v>Wykorzystanie OZE w gospodarce</v>
          </cell>
          <cell r="O333" t="str">
            <v>FELU.04.10</v>
          </cell>
          <cell r="P333" t="str">
            <v>EFRR</v>
          </cell>
        </row>
        <row r="334">
          <cell r="D334" t="str">
            <v>FELU.05.01</v>
          </cell>
          <cell r="E334" t="str">
            <v>Niskoemisyjny transport miejski</v>
          </cell>
          <cell r="O334" t="str">
            <v>FELU.05.01</v>
          </cell>
          <cell r="P334" t="str">
            <v>EFRR</v>
          </cell>
        </row>
        <row r="335">
          <cell r="D335" t="str">
            <v>FELU.05.02</v>
          </cell>
          <cell r="E335" t="str">
            <v>Niskoemisyjny transport miejski w ramach Zintegrowanych Inwestycji Terytorialnych</v>
          </cell>
          <cell r="O335" t="str">
            <v>FELU.05.02</v>
          </cell>
          <cell r="P335" t="str">
            <v>EFRR</v>
          </cell>
        </row>
        <row r="336">
          <cell r="D336" t="str">
            <v>FELU.05.03</v>
          </cell>
          <cell r="E336" t="str">
            <v>Wspieranie strategii niskoemisyjnych</v>
          </cell>
          <cell r="O336" t="str">
            <v>FELU.05.03</v>
          </cell>
          <cell r="P336" t="str">
            <v>EFRR</v>
          </cell>
        </row>
        <row r="337">
          <cell r="D337" t="str">
            <v>FELU.06.01</v>
          </cell>
          <cell r="E337" t="str">
            <v>Poprawa regionalnej dostępności transportowej</v>
          </cell>
          <cell r="O337" t="str">
            <v>FELU.06.01</v>
          </cell>
          <cell r="P337" t="str">
            <v>EFRR</v>
          </cell>
        </row>
        <row r="338">
          <cell r="D338" t="str">
            <v>FELU.06.02</v>
          </cell>
          <cell r="E338" t="str">
            <v>Kolejowy transport zbiorowy</v>
          </cell>
          <cell r="O338" t="str">
            <v>FELU.06.02</v>
          </cell>
          <cell r="P338" t="str">
            <v>EFRR</v>
          </cell>
        </row>
        <row r="339">
          <cell r="D339" t="str">
            <v>FELU.06.03</v>
          </cell>
          <cell r="E339" t="str">
            <v>Publiczny autobusowy transport zbiorowy</v>
          </cell>
          <cell r="O339" t="str">
            <v>FELU.06.03</v>
          </cell>
          <cell r="P339" t="str">
            <v>EFRR</v>
          </cell>
        </row>
        <row r="340">
          <cell r="D340" t="str">
            <v>FELU.07.01</v>
          </cell>
          <cell r="E340" t="str">
            <v>Infrastruktura przedszkolna</v>
          </cell>
          <cell r="O340" t="str">
            <v>FELU.07.01</v>
          </cell>
          <cell r="P340" t="str">
            <v>EFRR</v>
          </cell>
        </row>
        <row r="341">
          <cell r="D341" t="str">
            <v>FELU.07.02</v>
          </cell>
          <cell r="E341" t="str">
            <v>Infrastruktura edukacji ogólnej</v>
          </cell>
          <cell r="O341" t="str">
            <v>FELU.07.02</v>
          </cell>
          <cell r="P341" t="str">
            <v>EFRR</v>
          </cell>
        </row>
        <row r="342">
          <cell r="D342" t="str">
            <v>FELU.07.03</v>
          </cell>
          <cell r="E342" t="str">
            <v>Infrastruktura kształcenia zawodowego i ustawicznego</v>
          </cell>
          <cell r="O342" t="str">
            <v>FELU.07.03</v>
          </cell>
          <cell r="P342" t="str">
            <v>EFRR</v>
          </cell>
        </row>
        <row r="343">
          <cell r="D343" t="str">
            <v>FELU.07.04</v>
          </cell>
          <cell r="E343" t="str">
            <v>Infrastruktura szkół wyższych</v>
          </cell>
          <cell r="O343" t="str">
            <v>FELU.07.04</v>
          </cell>
          <cell r="P343" t="str">
            <v>EFRR</v>
          </cell>
        </row>
        <row r="344">
          <cell r="D344" t="str">
            <v>FELU.07.05</v>
          </cell>
          <cell r="E344" t="str">
            <v>Infrastruktura edukacyjna w ramach Zintegrowanych Inwestycji Terytorialnych</v>
          </cell>
          <cell r="O344" t="str">
            <v>FELU.07.05</v>
          </cell>
          <cell r="P344" t="str">
            <v>EFRR</v>
          </cell>
        </row>
        <row r="345">
          <cell r="D345" t="str">
            <v>FELU.07.06</v>
          </cell>
          <cell r="E345" t="str">
            <v>Infrastruktura usług i integracji społecznej</v>
          </cell>
          <cell r="O345" t="str">
            <v>FELU.07.06</v>
          </cell>
          <cell r="P345" t="str">
            <v>EFRR</v>
          </cell>
        </row>
        <row r="346">
          <cell r="D346" t="str">
            <v>FELU.07.07</v>
          </cell>
          <cell r="E346" t="str">
            <v>Infrastruktura usług i integracji społecznej w ramach Zintegrowanych Inwestycji Terytorialnych</v>
          </cell>
          <cell r="O346" t="str">
            <v>FELU.07.07</v>
          </cell>
          <cell r="P346" t="str">
            <v>EFRR</v>
          </cell>
        </row>
        <row r="347">
          <cell r="D347" t="str">
            <v>FELU.07.08</v>
          </cell>
          <cell r="E347" t="str">
            <v>Infrastruktura ochrony zdrowia</v>
          </cell>
          <cell r="O347" t="str">
            <v>FELU.07.08</v>
          </cell>
          <cell r="P347" t="str">
            <v>EFRR</v>
          </cell>
        </row>
        <row r="348">
          <cell r="D348" t="str">
            <v>FELU.07.09</v>
          </cell>
          <cell r="E348" t="str">
            <v>Zrównoważony rozwój dziedzictwa kulturowego</v>
          </cell>
          <cell r="O348" t="str">
            <v>FELU.07.09</v>
          </cell>
          <cell r="P348" t="str">
            <v>EFRR</v>
          </cell>
        </row>
        <row r="349">
          <cell r="D349" t="str">
            <v>FELU.07.10</v>
          </cell>
          <cell r="E349" t="str">
            <v>Turystyczne Lubelskie</v>
          </cell>
          <cell r="O349" t="str">
            <v>FELU.07.10</v>
          </cell>
          <cell r="P349" t="str">
            <v>EFRR</v>
          </cell>
        </row>
        <row r="350">
          <cell r="D350" t="str">
            <v>FELU.08.01</v>
          </cell>
          <cell r="E350" t="str">
            <v>Aktywizacja społeczna i zawodowa</v>
          </cell>
          <cell r="O350" t="str">
            <v>FELU.08.01</v>
          </cell>
          <cell r="P350" t="str">
            <v>EFS+</v>
          </cell>
        </row>
        <row r="351">
          <cell r="D351" t="str">
            <v>FELU.08.02</v>
          </cell>
          <cell r="E351" t="str">
            <v>Ekonomia społeczna</v>
          </cell>
          <cell r="O351" t="str">
            <v>FELU.08.02</v>
          </cell>
          <cell r="P351" t="str">
            <v>EFS+</v>
          </cell>
        </row>
        <row r="352">
          <cell r="D352" t="str">
            <v>FELU.08.03</v>
          </cell>
          <cell r="E352" t="str">
            <v>Integracja społeczno-gospodarcza obywateli państw trzecich</v>
          </cell>
          <cell r="O352" t="str">
            <v>FELU.08.03</v>
          </cell>
          <cell r="P352" t="str">
            <v>EFS+</v>
          </cell>
        </row>
        <row r="353">
          <cell r="D353" t="str">
            <v>FELU.08.04</v>
          </cell>
          <cell r="E353" t="str">
            <v>Integracja społeczno-gospodarcza społeczności marginalizowanych</v>
          </cell>
          <cell r="O353" t="str">
            <v>FELU.08.04</v>
          </cell>
          <cell r="P353" t="str">
            <v>EFS+</v>
          </cell>
        </row>
        <row r="354">
          <cell r="D354" t="str">
            <v>FELU.08.05</v>
          </cell>
          <cell r="E354" t="str">
            <v>Usługi społeczne</v>
          </cell>
          <cell r="O354" t="str">
            <v>FELU.08.05</v>
          </cell>
          <cell r="P354" t="str">
            <v>EFS+</v>
          </cell>
        </row>
        <row r="355">
          <cell r="D355" t="str">
            <v>FELU.08.06</v>
          </cell>
          <cell r="E355" t="str">
            <v>Usługi zdrowotne</v>
          </cell>
          <cell r="O355" t="str">
            <v>FELU.08.06</v>
          </cell>
          <cell r="P355" t="str">
            <v>EFS+</v>
          </cell>
        </row>
        <row r="356">
          <cell r="D356" t="str">
            <v>FELU.08.07</v>
          </cell>
          <cell r="E356" t="str">
            <v>Usługi społeczne w ramach Zintegrowanych Inwestycji Terytorialnych</v>
          </cell>
          <cell r="O356" t="str">
            <v>FELU.08.07</v>
          </cell>
          <cell r="P356" t="str">
            <v>EFS+</v>
          </cell>
        </row>
        <row r="357">
          <cell r="D357" t="str">
            <v>FELU.08.08</v>
          </cell>
          <cell r="E357" t="str">
            <v>Wsparcie rodziny i pieczy zastępczej</v>
          </cell>
          <cell r="O357" t="str">
            <v>FELU.08.08</v>
          </cell>
          <cell r="P357" t="str">
            <v>EFS+</v>
          </cell>
        </row>
        <row r="358">
          <cell r="D358" t="str">
            <v>FELU.08.09</v>
          </cell>
          <cell r="E358" t="str">
            <v>Integracja społeczna osób najbardziej potrzebujących wsparcia</v>
          </cell>
          <cell r="O358" t="str">
            <v>FELU.08.09</v>
          </cell>
          <cell r="P358" t="str">
            <v>EFS+</v>
          </cell>
        </row>
        <row r="359">
          <cell r="D359" t="str">
            <v>FELU.09.01</v>
          </cell>
          <cell r="E359" t="str">
            <v>Aktywizacja zawodowa – projekty PUP</v>
          </cell>
          <cell r="O359" t="str">
            <v>FELU.09.01</v>
          </cell>
          <cell r="P359" t="str">
            <v>EFS+</v>
          </cell>
        </row>
        <row r="360">
          <cell r="D360" t="str">
            <v>FELU.09.02</v>
          </cell>
          <cell r="E360" t="str">
            <v>Aktywizacja zawodowa</v>
          </cell>
          <cell r="O360" t="str">
            <v>FELU.09.02</v>
          </cell>
          <cell r="P360" t="str">
            <v>EFS+</v>
          </cell>
        </row>
        <row r="361">
          <cell r="D361" t="str">
            <v>FELU.09.03</v>
          </cell>
          <cell r="E361" t="str">
            <v>Wsparcie instytucji rynku pracy</v>
          </cell>
          <cell r="O361" t="str">
            <v>FELU.09.03</v>
          </cell>
          <cell r="P361" t="str">
            <v>EFS+</v>
          </cell>
        </row>
        <row r="362">
          <cell r="D362" t="str">
            <v>FELU.09.04</v>
          </cell>
          <cell r="E362" t="str">
            <v>Zrównoważony rynek pracy</v>
          </cell>
          <cell r="O362" t="str">
            <v>FELU.09.04</v>
          </cell>
          <cell r="P362" t="str">
            <v>EFS+</v>
          </cell>
        </row>
        <row r="363">
          <cell r="D363" t="str">
            <v>FELU.09.05</v>
          </cell>
          <cell r="E363" t="str">
            <v>Ochrona środowiska pracy</v>
          </cell>
          <cell r="O363" t="str">
            <v>FELU.09.05</v>
          </cell>
          <cell r="P363" t="str">
            <v>EFS+</v>
          </cell>
        </row>
        <row r="364">
          <cell r="D364" t="str">
            <v>FELU.09.06</v>
          </cell>
          <cell r="E364" t="str">
            <v>Adaptacyjność pracodawców i pracowników do zmian</v>
          </cell>
          <cell r="O364" t="str">
            <v>FELU.09.06</v>
          </cell>
          <cell r="P364" t="str">
            <v>EFS+</v>
          </cell>
        </row>
        <row r="365">
          <cell r="D365" t="str">
            <v>FELU.09.07</v>
          </cell>
          <cell r="E365" t="str">
            <v>Outplacement</v>
          </cell>
          <cell r="O365" t="str">
            <v>FELU.09.07</v>
          </cell>
          <cell r="P365" t="str">
            <v>EFS+</v>
          </cell>
        </row>
        <row r="366">
          <cell r="D366" t="str">
            <v>FELU.09.08</v>
          </cell>
          <cell r="E366" t="str">
            <v>Aktywizacja zawodowa - projekty OHP</v>
          </cell>
          <cell r="O366" t="str">
            <v>FELU.09.08</v>
          </cell>
          <cell r="P366" t="str">
            <v>EFS+</v>
          </cell>
        </row>
        <row r="367">
          <cell r="D367" t="str">
            <v>FELU.10.01</v>
          </cell>
          <cell r="E367" t="str">
            <v>Skuteczna edukacja</v>
          </cell>
          <cell r="O367" t="str">
            <v>FELU.10.01</v>
          </cell>
          <cell r="P367" t="str">
            <v>EFS+</v>
          </cell>
        </row>
        <row r="368">
          <cell r="D368" t="str">
            <v>FELU.10.02</v>
          </cell>
          <cell r="E368" t="str">
            <v>Edukacja przedszkolna</v>
          </cell>
          <cell r="O368" t="str">
            <v>FELU.10.02</v>
          </cell>
          <cell r="P368" t="str">
            <v>EFS+</v>
          </cell>
        </row>
        <row r="369">
          <cell r="D369" t="str">
            <v>FELU.10.03</v>
          </cell>
          <cell r="E369" t="str">
            <v>Kształcenie ogólne</v>
          </cell>
          <cell r="O369" t="str">
            <v>FELU.10.03</v>
          </cell>
          <cell r="P369" t="str">
            <v>EFS+</v>
          </cell>
        </row>
        <row r="370">
          <cell r="D370" t="str">
            <v>FELU.10.04</v>
          </cell>
          <cell r="E370" t="str">
            <v>Kształcenie zawodowe</v>
          </cell>
          <cell r="O370" t="str">
            <v>FELU.10.04</v>
          </cell>
          <cell r="P370" t="str">
            <v>EFS+</v>
          </cell>
        </row>
        <row r="371">
          <cell r="D371" t="str">
            <v>FELU.10.05</v>
          </cell>
          <cell r="E371" t="str">
            <v>Wsparcie edukacji w ramach Zintegrowanych Inwestycji Terytorialnych</v>
          </cell>
          <cell r="O371" t="str">
            <v>FELU.10.05</v>
          </cell>
          <cell r="P371" t="str">
            <v>EFS+</v>
          </cell>
        </row>
        <row r="372">
          <cell r="D372" t="str">
            <v>FELU.10.06</v>
          </cell>
          <cell r="E372" t="str">
            <v>Uczenie się osób dorosłych</v>
          </cell>
          <cell r="O372" t="str">
            <v>FELU.10.06</v>
          </cell>
          <cell r="P372" t="str">
            <v>EFS+</v>
          </cell>
        </row>
        <row r="373">
          <cell r="D373" t="str">
            <v>FELU.11.01</v>
          </cell>
          <cell r="E373" t="str">
            <v>Rewitalizacja zdegradowanych obszarów miejskich</v>
          </cell>
          <cell r="O373" t="str">
            <v>FELU.11.01</v>
          </cell>
          <cell r="P373" t="str">
            <v>EFRR</v>
          </cell>
        </row>
        <row r="374">
          <cell r="D374" t="str">
            <v>FELU.11.02</v>
          </cell>
          <cell r="E374" t="str">
            <v>Ochrona dziedzictwa naturalnego, bezpieczeństwo i zrównoważony rozwój turystyki obszarów miejskich i ich obszarów funkcjonalnych w ramach Zintegrowanych Inwestycji Terytorialnych</v>
          </cell>
          <cell r="O374" t="str">
            <v>FELU.11.02</v>
          </cell>
          <cell r="P374" t="str">
            <v>EFRR</v>
          </cell>
        </row>
        <row r="375">
          <cell r="D375" t="str">
            <v>FELU.11.03</v>
          </cell>
          <cell r="E375" t="str">
            <v>Ochrona dziedzictwa kulturowego obszarów miejskich i ich obszarów funkcjonalnych w ramach Zintegrowanych Inwestycji Terytorialnych</v>
          </cell>
          <cell r="O375" t="str">
            <v>FELU.11.03</v>
          </cell>
          <cell r="P375" t="str">
            <v>EFRR</v>
          </cell>
        </row>
        <row r="376">
          <cell r="D376" t="str">
            <v>FELU.11.04</v>
          </cell>
          <cell r="E376" t="str">
            <v>Rewitalizacja obszarów innych niż miejskie</v>
          </cell>
          <cell r="O376" t="str">
            <v>FELU.11.04</v>
          </cell>
          <cell r="P376" t="str">
            <v>EFRR</v>
          </cell>
        </row>
        <row r="377">
          <cell r="D377" t="str">
            <v>FELU.11.05</v>
          </cell>
          <cell r="E377" t="str">
            <v>Ochrona dziedzictwa naturalnego, bezpieczeństwo i rozwój zrównoważonej turystyki obszarów innych niż miejskie</v>
          </cell>
          <cell r="O377" t="str">
            <v>FELU.11.05</v>
          </cell>
          <cell r="P377" t="str">
            <v>EFRR</v>
          </cell>
        </row>
        <row r="378">
          <cell r="D378" t="str">
            <v>FELU.11.06</v>
          </cell>
          <cell r="E378" t="str">
            <v>Ochrona dziedzictwa kulturowego obszarów innych niż miejskie</v>
          </cell>
          <cell r="O378" t="str">
            <v>FELU.11.06</v>
          </cell>
          <cell r="P378" t="str">
            <v>EFRR</v>
          </cell>
        </row>
        <row r="379">
          <cell r="D379" t="str">
            <v>FELU.12.01</v>
          </cell>
          <cell r="E379" t="str">
            <v>Wsparcie wdrażania Funduszy Europejskich dla Lubelskiego 2021-2027 w ramach EFS+</v>
          </cell>
          <cell r="O379" t="str">
            <v>FELU.12.01</v>
          </cell>
          <cell r="P379" t="str">
            <v>EFS+ PT</v>
          </cell>
        </row>
        <row r="380">
          <cell r="D380" t="str">
            <v>FELU.13.01</v>
          </cell>
          <cell r="E380" t="str">
            <v>Wsparcie wdrażania Funduszy Europejskich dla Lubelskiego 2021-2027 w ramach EFRR</v>
          </cell>
          <cell r="O380" t="str">
            <v>FELU.13.01</v>
          </cell>
          <cell r="P380" t="str">
            <v>EFRR PT</v>
          </cell>
        </row>
        <row r="381">
          <cell r="D381" t="str">
            <v>FEMA.01.01</v>
          </cell>
          <cell r="E381" t="str">
            <v>Badania, rozwój i innowacje przedsiębiorstw</v>
          </cell>
          <cell r="O381" t="str">
            <v>FEMA.01.01</v>
          </cell>
          <cell r="P381" t="str">
            <v>EFRR</v>
          </cell>
        </row>
        <row r="382">
          <cell r="D382" t="str">
            <v>FEMA.01.02</v>
          </cell>
          <cell r="E382" t="str">
            <v>E-usługi</v>
          </cell>
          <cell r="O382" t="str">
            <v>FEMA.01.02</v>
          </cell>
          <cell r="P382" t="str">
            <v>EFRR</v>
          </cell>
        </row>
        <row r="383">
          <cell r="D383" t="str">
            <v>FEMA.01.03</v>
          </cell>
          <cell r="E383" t="str">
            <v>Innowacyjność i konkurencyjność MŚP</v>
          </cell>
          <cell r="O383" t="str">
            <v>FEMA.01.03</v>
          </cell>
          <cell r="P383" t="str">
            <v>EFRR</v>
          </cell>
        </row>
        <row r="384">
          <cell r="D384" t="str">
            <v>FEMA.02.01</v>
          </cell>
          <cell r="E384" t="str">
            <v>Efektywność energetyczna</v>
          </cell>
          <cell r="O384" t="str">
            <v>FEMA.02.01</v>
          </cell>
          <cell r="P384" t="str">
            <v>EFRR</v>
          </cell>
        </row>
        <row r="385">
          <cell r="D385" t="str">
            <v>FEMA.02.02</v>
          </cell>
          <cell r="E385" t="str">
            <v>Efektywność energetyczna w ZIT</v>
          </cell>
          <cell r="O385" t="str">
            <v>FEMA.02.02</v>
          </cell>
          <cell r="P385" t="str">
            <v>EFRR</v>
          </cell>
        </row>
        <row r="386">
          <cell r="D386" t="str">
            <v>FEMA.02.03</v>
          </cell>
          <cell r="E386" t="str">
            <v>Odnawialne źródła energii</v>
          </cell>
          <cell r="O386" t="str">
            <v>FEMA.02.03</v>
          </cell>
          <cell r="P386" t="str">
            <v>EFRR</v>
          </cell>
        </row>
        <row r="387">
          <cell r="D387" t="str">
            <v>FEMA.02.04</v>
          </cell>
          <cell r="E387" t="str">
            <v>Dostosowanie do zmian klimatu</v>
          </cell>
          <cell r="O387" t="str">
            <v>FEMA.02.04</v>
          </cell>
          <cell r="P387" t="str">
            <v>EFRR</v>
          </cell>
        </row>
        <row r="388">
          <cell r="D388" t="str">
            <v>FEMA.02.05</v>
          </cell>
          <cell r="E388" t="str">
            <v>Gospodarka wodno-ściekowa</v>
          </cell>
          <cell r="O388" t="str">
            <v>FEMA.02.05</v>
          </cell>
          <cell r="P388" t="str">
            <v>EFRR</v>
          </cell>
        </row>
        <row r="389">
          <cell r="D389" t="str">
            <v>FEMA.02.06</v>
          </cell>
          <cell r="E389" t="str">
            <v>Gospodarka o obiegu zamkniętym</v>
          </cell>
          <cell r="O389" t="str">
            <v>FEMA.02.06</v>
          </cell>
          <cell r="P389" t="str">
            <v>EFRR</v>
          </cell>
        </row>
        <row r="390">
          <cell r="D390" t="str">
            <v>FEMA.02.07</v>
          </cell>
          <cell r="E390" t="str">
            <v>Bioróżnorodność</v>
          </cell>
          <cell r="O390" t="str">
            <v>FEMA.02.07</v>
          </cell>
          <cell r="P390" t="str">
            <v>EFRR</v>
          </cell>
        </row>
        <row r="391">
          <cell r="D391" t="str">
            <v>FEMA.03.01</v>
          </cell>
          <cell r="E391" t="str">
            <v>Mobilność miejska</v>
          </cell>
          <cell r="O391" t="str">
            <v>FEMA.03.01</v>
          </cell>
          <cell r="P391" t="str">
            <v>EFRR</v>
          </cell>
        </row>
        <row r="392">
          <cell r="D392" t="str">
            <v>FEMA.03.02</v>
          </cell>
          <cell r="E392" t="str">
            <v>Mobilność miejska w ZIT</v>
          </cell>
          <cell r="O392" t="str">
            <v>FEMA.03.02</v>
          </cell>
          <cell r="P392" t="str">
            <v>EFRR</v>
          </cell>
        </row>
        <row r="393">
          <cell r="D393" t="str">
            <v>FEMA.04.01</v>
          </cell>
          <cell r="E393" t="str">
            <v>Transport regionalny i lokalny</v>
          </cell>
          <cell r="O393" t="str">
            <v>FEMA.04.01</v>
          </cell>
          <cell r="P393" t="str">
            <v>EFRR</v>
          </cell>
        </row>
        <row r="394">
          <cell r="D394" t="str">
            <v>FEMA.05.01</v>
          </cell>
          <cell r="E394" t="str">
            <v>Dostępność szkół dla osób ze specjalnymi potrzebami</v>
          </cell>
          <cell r="O394" t="str">
            <v>FEMA.05.01</v>
          </cell>
          <cell r="P394" t="str">
            <v>EFRR</v>
          </cell>
        </row>
        <row r="395">
          <cell r="D395" t="str">
            <v>FEMA.05.02</v>
          </cell>
          <cell r="E395" t="str">
            <v>Dostępność szkół dla osób ze specjalnymi potrzebami w ZIT</v>
          </cell>
          <cell r="O395" t="str">
            <v>FEMA.05.02</v>
          </cell>
          <cell r="P395" t="str">
            <v>EFRR</v>
          </cell>
        </row>
        <row r="396">
          <cell r="D396" t="str">
            <v>FEMA.05.03</v>
          </cell>
          <cell r="E396" t="str">
            <v>Infrastruktura w edukacji zawodowej</v>
          </cell>
          <cell r="O396" t="str">
            <v>FEMA.05.03</v>
          </cell>
          <cell r="P396" t="str">
            <v>EFRR</v>
          </cell>
        </row>
        <row r="397">
          <cell r="D397" t="str">
            <v>FEMA.05.04</v>
          </cell>
          <cell r="E397" t="str">
            <v>Infrastruktura w edukacji zawodowej w ZIT</v>
          </cell>
          <cell r="O397" t="str">
            <v>FEMA.05.04</v>
          </cell>
          <cell r="P397" t="str">
            <v>EFRR</v>
          </cell>
        </row>
        <row r="398">
          <cell r="D398" t="str">
            <v>FEMA.05.05</v>
          </cell>
          <cell r="E398" t="str">
            <v>Infrastruktura społeczna</v>
          </cell>
          <cell r="O398" t="str">
            <v>FEMA.05.05</v>
          </cell>
          <cell r="P398" t="str">
            <v>EFRR</v>
          </cell>
        </row>
        <row r="399">
          <cell r="D399" t="str">
            <v>FEMA.05.06</v>
          </cell>
          <cell r="E399" t="str">
            <v>Ochrona zdrowia</v>
          </cell>
          <cell r="O399" t="str">
            <v>FEMA.05.06</v>
          </cell>
          <cell r="P399" t="str">
            <v>EFRR</v>
          </cell>
        </row>
        <row r="400">
          <cell r="D400" t="str">
            <v>FEMA.05.07</v>
          </cell>
          <cell r="E400" t="str">
            <v>Kultura i turystyka</v>
          </cell>
          <cell r="O400" t="str">
            <v>FEMA.05.07</v>
          </cell>
          <cell r="P400" t="str">
            <v>EFRR</v>
          </cell>
        </row>
        <row r="401">
          <cell r="D401" t="str">
            <v>FEMA.06.01</v>
          </cell>
          <cell r="E401" t="str">
            <v>Aktywizacja zawodowa osób bezrobotnych</v>
          </cell>
          <cell r="O401" t="str">
            <v>FEMA.06.01</v>
          </cell>
          <cell r="P401" t="str">
            <v>EFS+</v>
          </cell>
        </row>
        <row r="402">
          <cell r="D402" t="str">
            <v>FEMA.06.02</v>
          </cell>
          <cell r="E402" t="str">
            <v>Aktywizacja zawodowa osób młodych przez OHP</v>
          </cell>
          <cell r="O402" t="str">
            <v>FEMA.06.02</v>
          </cell>
          <cell r="P402" t="str">
            <v>EFS+</v>
          </cell>
        </row>
        <row r="403">
          <cell r="D403" t="str">
            <v>FEMA.06.03</v>
          </cell>
          <cell r="E403" t="str">
            <v>Nowoczesne, regionalne służby zatrudnienia</v>
          </cell>
          <cell r="O403" t="str">
            <v>FEMA.06.03</v>
          </cell>
          <cell r="P403" t="str">
            <v>EFS+</v>
          </cell>
        </row>
        <row r="404">
          <cell r="D404" t="str">
            <v>FEMA.06.04</v>
          </cell>
          <cell r="E404" t="str">
            <v>Aktywizacja zawodowa biernych zawodowo kobiet</v>
          </cell>
          <cell r="O404" t="str">
            <v>FEMA.06.04</v>
          </cell>
          <cell r="P404" t="str">
            <v>EFS+</v>
          </cell>
        </row>
        <row r="405">
          <cell r="D405" t="str">
            <v>FEMA.06.05</v>
          </cell>
          <cell r="E405" t="str">
            <v>Wsparcie dla pracodawców i pracowników</v>
          </cell>
          <cell r="O405" t="str">
            <v>FEMA.06.05</v>
          </cell>
          <cell r="P405" t="str">
            <v>EFS+</v>
          </cell>
        </row>
        <row r="406">
          <cell r="D406" t="str">
            <v>FEMA.06.06</v>
          </cell>
          <cell r="E406" t="str">
            <v>Zdrowie pracowników</v>
          </cell>
          <cell r="O406" t="str">
            <v>FEMA.06.06</v>
          </cell>
          <cell r="P406" t="str">
            <v>EFS+</v>
          </cell>
        </row>
        <row r="407">
          <cell r="D407" t="str">
            <v>FEMA.07.01</v>
          </cell>
          <cell r="E407" t="str">
            <v>Edukacja przedszkolna</v>
          </cell>
          <cell r="O407" t="str">
            <v>FEMA.07.01</v>
          </cell>
          <cell r="P407" t="str">
            <v>EFS+</v>
          </cell>
        </row>
        <row r="408">
          <cell r="D408" t="str">
            <v>FEMA.07.02</v>
          </cell>
          <cell r="E408" t="str">
            <v>Wzmocnienie kompetencji uczniów</v>
          </cell>
          <cell r="O408" t="str">
            <v>FEMA.07.02</v>
          </cell>
          <cell r="P408" t="str">
            <v>EFS+</v>
          </cell>
        </row>
        <row r="409">
          <cell r="D409" t="str">
            <v>FEMA.07.03</v>
          </cell>
          <cell r="E409" t="str">
            <v>Wzmocnienie kompetencji uczniów w ZIT</v>
          </cell>
          <cell r="O409" t="str">
            <v>FEMA.07.03</v>
          </cell>
          <cell r="P409" t="str">
            <v>EFS+</v>
          </cell>
        </row>
        <row r="410">
          <cell r="D410" t="str">
            <v>FEMA.07.04</v>
          </cell>
          <cell r="E410" t="str">
            <v>Edukacja osób dorosłych</v>
          </cell>
          <cell r="O410" t="str">
            <v>FEMA.07.04</v>
          </cell>
          <cell r="P410" t="str">
            <v>EFS+</v>
          </cell>
        </row>
        <row r="411">
          <cell r="D411" t="str">
            <v>FEMA.07.05</v>
          </cell>
          <cell r="E411" t="str">
            <v>Edukacja osób dorosłych poza PSF</v>
          </cell>
          <cell r="O411" t="str">
            <v>FEMA.07.05</v>
          </cell>
          <cell r="P411" t="str">
            <v>EFS+</v>
          </cell>
        </row>
        <row r="412">
          <cell r="D412" t="str">
            <v>FEMA.08.01</v>
          </cell>
          <cell r="E412" t="str">
            <v>Aktywizacja społeczna i zawodowa</v>
          </cell>
          <cell r="O412" t="str">
            <v>FEMA.08.01</v>
          </cell>
          <cell r="P412" t="str">
            <v>EFS+</v>
          </cell>
        </row>
        <row r="413">
          <cell r="D413" t="str">
            <v>FEMA.08.02</v>
          </cell>
          <cell r="E413" t="str">
            <v>Ekonomia społeczna</v>
          </cell>
          <cell r="O413" t="str">
            <v>FEMA.08.02</v>
          </cell>
          <cell r="P413" t="str">
            <v>EFS+</v>
          </cell>
        </row>
        <row r="414">
          <cell r="D414" t="str">
            <v>FEMA.08.03</v>
          </cell>
          <cell r="E414" t="str">
            <v>Potencjał partnerów społecznych i organizacji pozarządowych</v>
          </cell>
          <cell r="O414" t="str">
            <v>FEMA.08.03</v>
          </cell>
          <cell r="P414" t="str">
            <v>EFS+</v>
          </cell>
        </row>
        <row r="415">
          <cell r="D415" t="str">
            <v>FEMA.08.04</v>
          </cell>
          <cell r="E415" t="str">
            <v>Integracja społeczno-zawodowa obywateli państw trzecich</v>
          </cell>
          <cell r="O415" t="str">
            <v>FEMA.08.04</v>
          </cell>
          <cell r="P415" t="str">
            <v>EFS+</v>
          </cell>
        </row>
        <row r="416">
          <cell r="D416" t="str">
            <v>FEMA.08.05</v>
          </cell>
          <cell r="E416" t="str">
            <v>Usługi społeczne i zdrowotne</v>
          </cell>
          <cell r="O416" t="str">
            <v>FEMA.08.05</v>
          </cell>
          <cell r="P416" t="str">
            <v>EFS+</v>
          </cell>
        </row>
        <row r="417">
          <cell r="D417" t="str">
            <v>FEMA.08.06</v>
          </cell>
          <cell r="E417" t="str">
            <v>Usługi społeczne na rzecz rodzin</v>
          </cell>
          <cell r="O417" t="str">
            <v>FEMA.08.06</v>
          </cell>
          <cell r="P417" t="str">
            <v>EFS+</v>
          </cell>
        </row>
        <row r="418">
          <cell r="D418" t="str">
            <v>FEMA.08.07</v>
          </cell>
          <cell r="E418" t="str">
            <v>Integracja społeczna osób w kryzysie bezdomności i zagrożonych bezdomnością</v>
          </cell>
          <cell r="O418" t="str">
            <v>FEMA.08.07</v>
          </cell>
          <cell r="P418" t="str">
            <v>EFS+</v>
          </cell>
        </row>
        <row r="419">
          <cell r="D419" t="str">
            <v>FEMA.08.08</v>
          </cell>
          <cell r="E419" t="str">
            <v>Integracja społeczna Romów</v>
          </cell>
          <cell r="O419" t="str">
            <v>FEMA.08.08</v>
          </cell>
          <cell r="P419" t="str">
            <v>EFS+</v>
          </cell>
        </row>
        <row r="420">
          <cell r="D420" t="str">
            <v>FEMA.09.01</v>
          </cell>
          <cell r="E420" t="str">
            <v>Rewitalizacja miast</v>
          </cell>
          <cell r="O420" t="str">
            <v>FEMA.09.01</v>
          </cell>
          <cell r="P420" t="str">
            <v>EFRR</v>
          </cell>
        </row>
        <row r="421">
          <cell r="D421" t="str">
            <v>FEMA.09.02</v>
          </cell>
          <cell r="E421" t="str">
            <v>Rewitalizacja obszarów innych niż miejskie</v>
          </cell>
          <cell r="O421" t="str">
            <v>FEMA.09.02</v>
          </cell>
          <cell r="P421" t="str">
            <v>EFRR</v>
          </cell>
        </row>
        <row r="422">
          <cell r="D422" t="str">
            <v>FEMA.09.03</v>
          </cell>
          <cell r="E422" t="str">
            <v>Mazowieckie Centrum Wsparcia Doradczego</v>
          </cell>
          <cell r="O422" t="str">
            <v>FEMA.09.03</v>
          </cell>
          <cell r="P422" t="str">
            <v>EFRR</v>
          </cell>
        </row>
        <row r="423">
          <cell r="D423" t="str">
            <v>FEMA.09.04</v>
          </cell>
          <cell r="E423" t="str">
            <v>Metropolitalne Centrum Wsparcia Doradczego</v>
          </cell>
          <cell r="O423" t="str">
            <v>FEMA.09.04</v>
          </cell>
          <cell r="P423" t="str">
            <v>EFRR</v>
          </cell>
        </row>
        <row r="424">
          <cell r="D424" t="str">
            <v>FEMA.10.01</v>
          </cell>
          <cell r="E424" t="str">
            <v>Pomoc techniczna EFRR</v>
          </cell>
          <cell r="O424" t="str">
            <v>FEMA.10.01</v>
          </cell>
          <cell r="P424" t="str">
            <v>EFRR PT</v>
          </cell>
        </row>
        <row r="425">
          <cell r="D425" t="str">
            <v>FEMA.11.01</v>
          </cell>
          <cell r="E425" t="str">
            <v>Pomoc techniczna EFS+</v>
          </cell>
          <cell r="O425" t="str">
            <v>FEMA.11.01</v>
          </cell>
          <cell r="P425" t="str">
            <v>EFS+ PT</v>
          </cell>
        </row>
        <row r="426">
          <cell r="D426" t="str">
            <v>FEMP.01.01</v>
          </cell>
          <cell r="E426" t="str">
            <v>Projekty badawczo-rozwojowe przedsiębiorstw</v>
          </cell>
          <cell r="O426" t="str">
            <v>FEMP.01.01</v>
          </cell>
          <cell r="P426" t="str">
            <v>EFRR</v>
          </cell>
        </row>
        <row r="427">
          <cell r="D427" t="str">
            <v>FEMP.01.02</v>
          </cell>
          <cell r="E427" t="str">
            <v>Bony na innowacje dla MŚP</v>
          </cell>
          <cell r="O427" t="str">
            <v>FEMP.01.02</v>
          </cell>
          <cell r="P427" t="str">
            <v>EFRR</v>
          </cell>
        </row>
        <row r="428">
          <cell r="D428" t="str">
            <v>FEMP.01.03</v>
          </cell>
          <cell r="E428" t="str">
            <v>Infrastruktura badawczo-rozwojowa przedsiębiorstw</v>
          </cell>
          <cell r="O428" t="str">
            <v>FEMP.01.03</v>
          </cell>
          <cell r="P428" t="str">
            <v>EFRR</v>
          </cell>
        </row>
        <row r="429">
          <cell r="D429" t="str">
            <v>FEMP.01.04</v>
          </cell>
          <cell r="E429" t="str">
            <v>Infrastruktura badawcza sektora nauki</v>
          </cell>
          <cell r="O429" t="str">
            <v>FEMP.01.04</v>
          </cell>
          <cell r="P429" t="str">
            <v>EFRR</v>
          </cell>
        </row>
        <row r="430">
          <cell r="D430" t="str">
            <v>FEMP.01.05</v>
          </cell>
          <cell r="E430" t="str">
            <v>Regionalny ekosystem innowacji</v>
          </cell>
          <cell r="O430" t="str">
            <v>FEMP.01.05</v>
          </cell>
          <cell r="P430" t="str">
            <v>EFRR</v>
          </cell>
        </row>
        <row r="431">
          <cell r="D431" t="str">
            <v>FEMP.01.06</v>
          </cell>
          <cell r="E431" t="str">
            <v>Cyfrowe rozwiązania w e-administracji</v>
          </cell>
          <cell r="O431" t="str">
            <v>FEMP.01.06</v>
          </cell>
          <cell r="P431" t="str">
            <v>EFRR</v>
          </cell>
        </row>
        <row r="432">
          <cell r="D432" t="str">
            <v>FEMP.01.07</v>
          </cell>
          <cell r="E432" t="str">
            <v>Cyfrowe rozwiązania dla geodezji</v>
          </cell>
          <cell r="O432" t="str">
            <v>FEMP.01.07</v>
          </cell>
          <cell r="P432" t="str">
            <v>EFRR</v>
          </cell>
        </row>
        <row r="433">
          <cell r="D433" t="str">
            <v>FEMP.01.08</v>
          </cell>
          <cell r="E433" t="str">
            <v>Rozwój e-zdrowia w województwie małopolskim</v>
          </cell>
          <cell r="O433" t="str">
            <v>FEMP.01.08</v>
          </cell>
          <cell r="P433" t="str">
            <v>EFRR</v>
          </cell>
        </row>
        <row r="434">
          <cell r="D434" t="str">
            <v>FEMP.01.09</v>
          </cell>
          <cell r="E434" t="str">
            <v>Rozwój e-kultury w województwie małopolskim</v>
          </cell>
          <cell r="O434" t="str">
            <v>FEMP.01.09</v>
          </cell>
          <cell r="P434" t="str">
            <v>EFRR</v>
          </cell>
        </row>
        <row r="435">
          <cell r="D435" t="str">
            <v>FEMP.01.10</v>
          </cell>
          <cell r="E435" t="str">
            <v>Inwestycje rozwojowe przedsiębiorstw - Instrumenty Finansowe</v>
          </cell>
          <cell r="O435" t="str">
            <v>FEMP.01.10</v>
          </cell>
          <cell r="P435" t="str">
            <v>EFRR</v>
          </cell>
        </row>
        <row r="436">
          <cell r="D436" t="str">
            <v>FEMP.01.11</v>
          </cell>
          <cell r="E436" t="str">
            <v>Rozwój MŚP w obszarze cyfryzacji i Przemysłu 4.0.</v>
          </cell>
          <cell r="O436" t="str">
            <v>FEMP.01.11</v>
          </cell>
          <cell r="P436" t="str">
            <v>EFRR</v>
          </cell>
        </row>
        <row r="437">
          <cell r="D437" t="str">
            <v>FEMP.01.12</v>
          </cell>
          <cell r="E437" t="str">
            <v>Wdrażanie innowacji</v>
          </cell>
          <cell r="O437" t="str">
            <v>FEMP.01.12</v>
          </cell>
          <cell r="P437" t="str">
            <v>EFRR</v>
          </cell>
        </row>
        <row r="438">
          <cell r="D438" t="str">
            <v>FEMP.01.13</v>
          </cell>
          <cell r="E438" t="str">
            <v>Wsparcie dla firm we wczesnej fazie rozwoju</v>
          </cell>
          <cell r="O438" t="str">
            <v>FEMP.01.13</v>
          </cell>
          <cell r="P438" t="str">
            <v>EFRR</v>
          </cell>
        </row>
        <row r="439">
          <cell r="D439" t="str">
            <v>FEMP.01.14</v>
          </cell>
          <cell r="E439" t="str">
            <v>Internacjonalizacja MŚP</v>
          </cell>
          <cell r="O439" t="str">
            <v>FEMP.01.14</v>
          </cell>
          <cell r="P439" t="str">
            <v>EFRR</v>
          </cell>
        </row>
        <row r="440">
          <cell r="D440" t="str">
            <v>FEMP.01.15</v>
          </cell>
          <cell r="E440" t="str">
            <v>Umiędzynarodowienie małopolskiej gospodarki</v>
          </cell>
          <cell r="O440" t="str">
            <v>FEMP.01.15</v>
          </cell>
          <cell r="P440" t="str">
            <v>EFRR</v>
          </cell>
        </row>
        <row r="441">
          <cell r="D441" t="str">
            <v>FEMP.02.01</v>
          </cell>
          <cell r="E441" t="str">
            <v>Poprawa efektywności energetycznej - Instrumenty finansowe</v>
          </cell>
          <cell r="O441" t="str">
            <v>FEMP.02.01</v>
          </cell>
          <cell r="P441" t="str">
            <v>EFRR</v>
          </cell>
        </row>
        <row r="442">
          <cell r="D442" t="str">
            <v>FEMP.02.02</v>
          </cell>
          <cell r="E442" t="str">
            <v>Poprawa efektywności energetycznej - dotacja</v>
          </cell>
          <cell r="O442" t="str">
            <v>FEMP.02.02</v>
          </cell>
          <cell r="P442" t="str">
            <v>EFRR</v>
          </cell>
        </row>
        <row r="443">
          <cell r="D443" t="str">
            <v>FEMP.02.03</v>
          </cell>
          <cell r="E443" t="str">
            <v>Model szkół neutralnych klimatycznie</v>
          </cell>
          <cell r="O443" t="str">
            <v>FEMP.02.03</v>
          </cell>
          <cell r="P443" t="str">
            <v>EFRR</v>
          </cell>
        </row>
        <row r="444">
          <cell r="D444" t="str">
            <v>FEMP.02.04</v>
          </cell>
          <cell r="E444" t="str">
            <v>Rozwój sieci ciepłowniczych</v>
          </cell>
          <cell r="O444" t="str">
            <v>FEMP.02.04</v>
          </cell>
          <cell r="P444" t="str">
            <v>EFRR</v>
          </cell>
        </row>
        <row r="445">
          <cell r="D445" t="str">
            <v>FEMP.02.05</v>
          </cell>
          <cell r="E445" t="str">
            <v>Wdrażanie Programu ochrony powietrza</v>
          </cell>
          <cell r="O445" t="str">
            <v>FEMP.02.05</v>
          </cell>
          <cell r="P445" t="str">
            <v>EFRR</v>
          </cell>
        </row>
        <row r="446">
          <cell r="D446" t="str">
            <v>FEMP.02.06</v>
          </cell>
          <cell r="E446" t="str">
            <v>Rozpowszechnianie rozwoju OZE - dotacja</v>
          </cell>
          <cell r="O446" t="str">
            <v>FEMP.02.06</v>
          </cell>
          <cell r="P446" t="str">
            <v>EFRR</v>
          </cell>
        </row>
        <row r="447">
          <cell r="D447" t="str">
            <v>FEMP.02.07</v>
          </cell>
          <cell r="E447" t="str">
            <v>Wsparcie rozwoju OZE - dotacja</v>
          </cell>
          <cell r="O447" t="str">
            <v>FEMP.02.07</v>
          </cell>
          <cell r="P447" t="str">
            <v>EFRR</v>
          </cell>
        </row>
        <row r="448">
          <cell r="D448" t="str">
            <v>FEMP.02.08</v>
          </cell>
          <cell r="E448" t="str">
            <v>Wsparcie rozwoju OZE - Instrumenty finansowe</v>
          </cell>
          <cell r="O448" t="str">
            <v>FEMP.02.08</v>
          </cell>
          <cell r="P448" t="str">
            <v>EFRR</v>
          </cell>
        </row>
        <row r="449">
          <cell r="D449" t="str">
            <v>FEMP.02.09</v>
          </cell>
          <cell r="E449" t="str">
            <v>Gospodarowanie wodami</v>
          </cell>
          <cell r="O449" t="str">
            <v>FEMP.02.09</v>
          </cell>
          <cell r="P449" t="str">
            <v>EFRR</v>
          </cell>
        </row>
        <row r="450">
          <cell r="D450" t="str">
            <v>FEMP.02.10</v>
          </cell>
          <cell r="E450" t="str">
            <v>Przeciwdziałanie klęskom żywiołowym</v>
          </cell>
          <cell r="O450" t="str">
            <v>FEMP.02.10</v>
          </cell>
          <cell r="P450" t="str">
            <v>EFRR</v>
          </cell>
        </row>
        <row r="451">
          <cell r="D451" t="str">
            <v>FEMP.02.11</v>
          </cell>
          <cell r="E451" t="str">
            <v>Wsparcie służb ratunkowych</v>
          </cell>
          <cell r="O451" t="str">
            <v>FEMP.02.11</v>
          </cell>
          <cell r="P451" t="str">
            <v>EFRR</v>
          </cell>
        </row>
        <row r="452">
          <cell r="D452" t="str">
            <v>FEMP.02.12</v>
          </cell>
          <cell r="E452" t="str">
            <v>Rozwijanie systemu gospodarki wodno-ściekowej</v>
          </cell>
          <cell r="O452" t="str">
            <v>FEMP.02.12</v>
          </cell>
          <cell r="P452" t="str">
            <v>EFRR</v>
          </cell>
        </row>
        <row r="453">
          <cell r="D453" t="str">
            <v>FEMP.02.13</v>
          </cell>
          <cell r="E453" t="str">
            <v>Rozwijanie systemu gospodarki odpadami</v>
          </cell>
          <cell r="O453" t="str">
            <v>FEMP.02.13</v>
          </cell>
          <cell r="P453" t="str">
            <v>EFRR</v>
          </cell>
        </row>
        <row r="454">
          <cell r="D454" t="str">
            <v>FEMP.02.14</v>
          </cell>
          <cell r="E454" t="str">
            <v>Ochrona różnorodności biologicznej</v>
          </cell>
          <cell r="O454" t="str">
            <v>FEMP.02.14</v>
          </cell>
          <cell r="P454" t="str">
            <v>EFRR</v>
          </cell>
        </row>
        <row r="455">
          <cell r="D455" t="str">
            <v>FEMP.02.15</v>
          </cell>
          <cell r="E455" t="str">
            <v>Rozwój zielonej i niebieskiej infrastruktury w miastach</v>
          </cell>
          <cell r="O455" t="str">
            <v>FEMP.02.15</v>
          </cell>
          <cell r="P455" t="str">
            <v>EFRR</v>
          </cell>
        </row>
        <row r="456">
          <cell r="D456" t="str">
            <v>FEMP.02.16</v>
          </cell>
          <cell r="E456" t="str">
            <v>Rekultywacja terenów zdegradowanych</v>
          </cell>
          <cell r="O456" t="str">
            <v>FEMP.02.16</v>
          </cell>
          <cell r="P456" t="str">
            <v>EFRR</v>
          </cell>
        </row>
        <row r="457">
          <cell r="D457" t="str">
            <v>FEMP.02.17</v>
          </cell>
          <cell r="E457" t="str">
            <v>Likwidacja odpadów niebezpiecznych</v>
          </cell>
          <cell r="O457" t="str">
            <v>FEMP.02.17</v>
          </cell>
          <cell r="P457" t="str">
            <v>EFRR</v>
          </cell>
        </row>
        <row r="458">
          <cell r="D458" t="str">
            <v>FEMP.02.18</v>
          </cell>
          <cell r="E458" t="str">
            <v>Poprawa efektywności energetycznej ZIT - Instrument finansowy</v>
          </cell>
          <cell r="O458" t="str">
            <v>FEMP.02.18</v>
          </cell>
          <cell r="P458" t="str">
            <v>EFRR</v>
          </cell>
        </row>
        <row r="459">
          <cell r="D459" t="str">
            <v>FEMP.02.19</v>
          </cell>
          <cell r="E459" t="str">
            <v>Poprawa efektywności energetycznej -  ZIT - dotacja</v>
          </cell>
          <cell r="O459" t="str">
            <v>FEMP.02.19</v>
          </cell>
          <cell r="P459" t="str">
            <v>EFRR</v>
          </cell>
        </row>
        <row r="460">
          <cell r="D460" t="str">
            <v>FEMP.02.20</v>
          </cell>
          <cell r="E460" t="str">
            <v>Rozwój sieci ciepłowniczych - ZIT</v>
          </cell>
          <cell r="O460" t="str">
            <v>FEMP.02.20</v>
          </cell>
          <cell r="P460" t="str">
            <v>EFRR</v>
          </cell>
        </row>
        <row r="461">
          <cell r="D461" t="str">
            <v>FEMP.02.21</v>
          </cell>
          <cell r="E461" t="str">
            <v>Wsparcie rozwoju OZE - ZIT - dotacja</v>
          </cell>
          <cell r="O461" t="str">
            <v>FEMP.02.21</v>
          </cell>
          <cell r="P461" t="str">
            <v>EFRR</v>
          </cell>
        </row>
        <row r="462">
          <cell r="D462" t="str">
            <v>FEMP.02.22</v>
          </cell>
          <cell r="E462" t="str">
            <v>Wsparcie rozwoju OZE - ZIT - Instrumenty finansowe</v>
          </cell>
          <cell r="O462" t="str">
            <v>FEMP.02.22</v>
          </cell>
          <cell r="P462" t="str">
            <v>EFRR</v>
          </cell>
        </row>
        <row r="463">
          <cell r="D463" t="str">
            <v>FEMP.02.23</v>
          </cell>
          <cell r="E463" t="str">
            <v>Gospodarowanie wodami - ZIT</v>
          </cell>
          <cell r="O463" t="str">
            <v>FEMP.02.23</v>
          </cell>
          <cell r="P463" t="str">
            <v>EFRR</v>
          </cell>
        </row>
        <row r="464">
          <cell r="D464" t="str">
            <v>FEMP.02.24</v>
          </cell>
          <cell r="E464" t="str">
            <v>Rozwijanie systemu gospodarki wodno-ściekowej - ZIT</v>
          </cell>
          <cell r="O464" t="str">
            <v>FEMP.02.24</v>
          </cell>
          <cell r="P464" t="str">
            <v>EFRR</v>
          </cell>
        </row>
        <row r="465">
          <cell r="D465" t="str">
            <v>FEMP.02.25</v>
          </cell>
          <cell r="E465" t="str">
            <v>Rozwijanie systemu gospodarki odpadami - ZIT</v>
          </cell>
          <cell r="O465" t="str">
            <v>FEMP.02.25</v>
          </cell>
          <cell r="P465" t="str">
            <v>EFRR</v>
          </cell>
        </row>
        <row r="466">
          <cell r="D466" t="str">
            <v>FEMP.02.26</v>
          </cell>
          <cell r="E466" t="str">
            <v>Rozwój zielonej i niebieskiej infrastruktury w miastach – ZIT</v>
          </cell>
          <cell r="O466" t="str">
            <v>FEMP.02.26</v>
          </cell>
          <cell r="P466" t="str">
            <v>EFRR</v>
          </cell>
        </row>
        <row r="467">
          <cell r="D467" t="str">
            <v>FEMP.02.27</v>
          </cell>
          <cell r="E467" t="str">
            <v>Gospodarowanie wodami – IIT OPK</v>
          </cell>
          <cell r="O467" t="str">
            <v>FEMP.02.27</v>
          </cell>
          <cell r="P467" t="str">
            <v>EFRR</v>
          </cell>
        </row>
        <row r="468">
          <cell r="D468" t="str">
            <v>FEMP.02.28</v>
          </cell>
          <cell r="E468" t="str">
            <v>Rozwijanie systemu gospodarki wodno-ściekowej – IIT OPK</v>
          </cell>
          <cell r="O468" t="str">
            <v>FEMP.02.28</v>
          </cell>
          <cell r="P468" t="str">
            <v>EFRR</v>
          </cell>
        </row>
        <row r="469">
          <cell r="D469" t="str">
            <v>FEMP.02.29</v>
          </cell>
          <cell r="E469" t="str">
            <v>Rozwijanie systemu gospodarki odpadami – IIT OPK</v>
          </cell>
          <cell r="O469" t="str">
            <v>FEMP.02.29</v>
          </cell>
          <cell r="P469" t="str">
            <v>EFRR</v>
          </cell>
        </row>
        <row r="470">
          <cell r="D470" t="str">
            <v>FEMP.02.30</v>
          </cell>
          <cell r="E470" t="str">
            <v>Rozwój zielonej i niebieskiej infrastruktury w miastach oraz rekultywacja terenów zdegradowanych – IIT OPK</v>
          </cell>
          <cell r="O470" t="str">
            <v>FEMP.02.30</v>
          </cell>
          <cell r="P470" t="str">
            <v>EFRR</v>
          </cell>
        </row>
        <row r="471">
          <cell r="D471" t="str">
            <v>FEMP.03.01</v>
          </cell>
          <cell r="E471" t="str">
            <v>Transport miejski - ZIT</v>
          </cell>
          <cell r="O471" t="str">
            <v>FEMP.03.01</v>
          </cell>
          <cell r="P471" t="str">
            <v>EFRR</v>
          </cell>
        </row>
        <row r="472">
          <cell r="D472" t="str">
            <v>FEMP.03.02</v>
          </cell>
          <cell r="E472" t="str">
            <v>Transport miejski</v>
          </cell>
          <cell r="O472" t="str">
            <v>FEMP.03.02</v>
          </cell>
          <cell r="P472" t="str">
            <v>EFRR</v>
          </cell>
        </row>
        <row r="473">
          <cell r="D473" t="str">
            <v>FEMP.03.03</v>
          </cell>
          <cell r="E473" t="str">
            <v>Transport miejski – IIT OPK</v>
          </cell>
          <cell r="O473" t="str">
            <v>FEMP.03.03</v>
          </cell>
          <cell r="P473" t="str">
            <v>EFRR</v>
          </cell>
        </row>
        <row r="474">
          <cell r="D474" t="str">
            <v>FEMP.04.01</v>
          </cell>
          <cell r="E474" t="str">
            <v>Drogi regionalne</v>
          </cell>
          <cell r="O474" t="str">
            <v>FEMP.04.01</v>
          </cell>
          <cell r="P474" t="str">
            <v>EFRR</v>
          </cell>
        </row>
        <row r="475">
          <cell r="D475" t="str">
            <v>FEMP.04.02</v>
          </cell>
          <cell r="E475" t="str">
            <v>Bezpieczeństwo ruchu</v>
          </cell>
          <cell r="O475" t="str">
            <v>FEMP.04.02</v>
          </cell>
          <cell r="P475" t="str">
            <v>EFRR</v>
          </cell>
        </row>
        <row r="476">
          <cell r="D476" t="str">
            <v>FEMP.04.03</v>
          </cell>
          <cell r="E476" t="str">
            <v>Drogi powiatowe</v>
          </cell>
          <cell r="O476" t="str">
            <v>FEMP.04.03</v>
          </cell>
          <cell r="P476" t="str">
            <v>EFRR</v>
          </cell>
        </row>
        <row r="477">
          <cell r="D477" t="str">
            <v>FEMP.04.04</v>
          </cell>
          <cell r="E477" t="str">
            <v>Transport kolejowy</v>
          </cell>
          <cell r="O477" t="str">
            <v>FEMP.04.04</v>
          </cell>
          <cell r="P477" t="str">
            <v>EFRR</v>
          </cell>
        </row>
        <row r="478">
          <cell r="D478" t="str">
            <v>FEMP.04.05</v>
          </cell>
          <cell r="E478" t="str">
            <v>Transport pozamiejski - tabor</v>
          </cell>
          <cell r="O478" t="str">
            <v>FEMP.04.05</v>
          </cell>
          <cell r="P478" t="str">
            <v>EFRR</v>
          </cell>
        </row>
        <row r="479">
          <cell r="D479" t="str">
            <v>FEMP.04.06</v>
          </cell>
          <cell r="E479" t="str">
            <v>Transport pozamiejski - infrastruktura</v>
          </cell>
          <cell r="O479" t="str">
            <v>FEMP.04.06</v>
          </cell>
          <cell r="P479" t="str">
            <v>EFRR</v>
          </cell>
        </row>
        <row r="480">
          <cell r="D480" t="str">
            <v>FEMP.04.07</v>
          </cell>
          <cell r="E480" t="str">
            <v>Drogi powiatowe - ZIT</v>
          </cell>
          <cell r="O480" t="str">
            <v>FEMP.04.07</v>
          </cell>
          <cell r="P480" t="str">
            <v>EFRR</v>
          </cell>
        </row>
        <row r="481">
          <cell r="D481" t="str">
            <v>FEMP.05.01</v>
          </cell>
          <cell r="E481" t="str">
            <v>Infrastruktura szkół podstawowych i ponadpodstawowych prowadzących kształcenie ogólne</v>
          </cell>
          <cell r="O481" t="str">
            <v>FEMP.05.01</v>
          </cell>
          <cell r="P481" t="str">
            <v>EFRR</v>
          </cell>
        </row>
        <row r="482">
          <cell r="D482" t="str">
            <v>FEMP.05.02</v>
          </cell>
          <cell r="E482" t="str">
            <v>Infrastruktura ośrodków wychowania przedszkolnego</v>
          </cell>
          <cell r="O482" t="str">
            <v>FEMP.05.02</v>
          </cell>
          <cell r="P482" t="str">
            <v>EFRR</v>
          </cell>
        </row>
        <row r="483">
          <cell r="D483" t="str">
            <v>FEMP.05.03</v>
          </cell>
          <cell r="E483" t="str">
            <v>Infrastruktura kształcenia zawodowego</v>
          </cell>
          <cell r="O483" t="str">
            <v>FEMP.05.03</v>
          </cell>
          <cell r="P483" t="str">
            <v>EFRR</v>
          </cell>
        </row>
        <row r="484">
          <cell r="D484" t="str">
            <v>FEMP.05.04</v>
          </cell>
          <cell r="E484" t="str">
            <v>Infrastruktura szkoleniowa</v>
          </cell>
          <cell r="O484" t="str">
            <v>FEMP.05.04</v>
          </cell>
          <cell r="P484" t="str">
            <v>EFRR</v>
          </cell>
        </row>
        <row r="485">
          <cell r="D485" t="str">
            <v>FEMP.05.05</v>
          </cell>
          <cell r="E485" t="str">
            <v>Infrastruktura edukacji - ZIT</v>
          </cell>
          <cell r="O485" t="str">
            <v>FEMP.05.05</v>
          </cell>
          <cell r="P485" t="str">
            <v>EFRR</v>
          </cell>
        </row>
        <row r="486">
          <cell r="D486" t="str">
            <v>FEMP.05.06</v>
          </cell>
          <cell r="E486" t="str">
            <v>Infrastruktura opieki w społeczności lokalnej</v>
          </cell>
          <cell r="O486" t="str">
            <v>FEMP.05.06</v>
          </cell>
          <cell r="P486" t="str">
            <v>EFRR</v>
          </cell>
        </row>
        <row r="487">
          <cell r="D487" t="str">
            <v>FEMP.05.07</v>
          </cell>
          <cell r="E487" t="str">
            <v>Infrastruktura związana z zapewnieniem opieki w społeczności lokalnej - ZIT</v>
          </cell>
          <cell r="O487" t="str">
            <v>FEMP.05.07</v>
          </cell>
          <cell r="P487" t="str">
            <v>EFRR</v>
          </cell>
        </row>
        <row r="488">
          <cell r="D488" t="str">
            <v>FEMP.05.08</v>
          </cell>
          <cell r="E488" t="str">
            <v>Opieka długoterminowa, paliatywna i hospicyjna</v>
          </cell>
          <cell r="O488" t="str">
            <v>FEMP.05.08</v>
          </cell>
          <cell r="P488" t="str">
            <v>EFRR</v>
          </cell>
        </row>
        <row r="489">
          <cell r="D489" t="str">
            <v>FEMP.05.09</v>
          </cell>
          <cell r="E489" t="str">
            <v>Mieszkalnictwo wspomagane i treningowe</v>
          </cell>
          <cell r="O489" t="str">
            <v>FEMP.05.09</v>
          </cell>
          <cell r="P489" t="str">
            <v>EFRR</v>
          </cell>
        </row>
        <row r="490">
          <cell r="D490" t="str">
            <v>FEMP.05.10</v>
          </cell>
          <cell r="E490" t="str">
            <v>Infrastruktura podmiotów reintegracji</v>
          </cell>
          <cell r="O490" t="str">
            <v>FEMP.05.10</v>
          </cell>
          <cell r="P490" t="str">
            <v>EFRR</v>
          </cell>
        </row>
        <row r="491">
          <cell r="D491" t="str">
            <v>FEMP.05.11</v>
          </cell>
          <cell r="E491" t="str">
            <v>Wsparcie Podstawowej Opieki Zdrowotnej / Ambulatoryjnej Opieki Specjalistycznej / leczenia jednego dnia</v>
          </cell>
          <cell r="O491" t="str">
            <v>FEMP.05.11</v>
          </cell>
          <cell r="P491" t="str">
            <v>EFRR</v>
          </cell>
        </row>
        <row r="492">
          <cell r="D492" t="str">
            <v>FEMP.05.12</v>
          </cell>
          <cell r="E492" t="str">
            <v>Wsparcie Podstawowej Opieki Zdrowotnej / Ambulatoryjnej Opieki Specjalistycznej / leczenia jednego dnia – ZIT</v>
          </cell>
          <cell r="O492" t="str">
            <v>FEMP.05.12</v>
          </cell>
          <cell r="P492" t="str">
            <v>EFRR</v>
          </cell>
        </row>
        <row r="493">
          <cell r="D493" t="str">
            <v>FEMP.05.13</v>
          </cell>
          <cell r="E493" t="str">
            <v>Środowiskowa opieka psychiatryczna dla dzieci, młodzieży i dorosłych</v>
          </cell>
          <cell r="O493" t="str">
            <v>FEMP.05.13</v>
          </cell>
          <cell r="P493" t="str">
            <v>EFRR</v>
          </cell>
        </row>
        <row r="494">
          <cell r="D494" t="str">
            <v>FEMP.05.14</v>
          </cell>
          <cell r="E494" t="str">
            <v>Środowiskowa opieka psychiatryczna dla dzieci, młodzieży i dorosłych – ZIT</v>
          </cell>
          <cell r="O494" t="str">
            <v>FEMP.05.14</v>
          </cell>
          <cell r="P494" t="str">
            <v>EFRR</v>
          </cell>
        </row>
        <row r="495">
          <cell r="D495" t="str">
            <v>FEMP.05.15</v>
          </cell>
          <cell r="E495" t="str">
            <v>Dzienne Domy Opieki Medycznej</v>
          </cell>
          <cell r="O495" t="str">
            <v>FEMP.05.15</v>
          </cell>
          <cell r="P495" t="str">
            <v>EFRR</v>
          </cell>
        </row>
        <row r="496">
          <cell r="D496" t="str">
            <v>FEMP.05.16</v>
          </cell>
          <cell r="E496" t="str">
            <v>Dzienne Domy Opieki Medycznej - ZIT</v>
          </cell>
          <cell r="O496" t="str">
            <v>FEMP.05.16</v>
          </cell>
          <cell r="P496" t="str">
            <v>EFRR</v>
          </cell>
        </row>
        <row r="497">
          <cell r="D497" t="str">
            <v>FEMP.05.17</v>
          </cell>
          <cell r="E497" t="str">
            <v>Infrastruktura regionalnych instytucji kultury</v>
          </cell>
          <cell r="O497" t="str">
            <v>FEMP.05.17</v>
          </cell>
          <cell r="P497" t="str">
            <v>EFRR</v>
          </cell>
        </row>
        <row r="498">
          <cell r="D498" t="str">
            <v>FEMP.05.18</v>
          </cell>
          <cell r="E498" t="str">
            <v>Regionalna oferta turystyczna</v>
          </cell>
          <cell r="O498" t="str">
            <v>FEMP.05.18</v>
          </cell>
          <cell r="P498" t="str">
            <v>EFRR</v>
          </cell>
        </row>
        <row r="499">
          <cell r="D499" t="str">
            <v>FEMP.05.19</v>
          </cell>
          <cell r="E499" t="str">
            <v>Regionalne ścieżki rowerowe VeloMałopolska</v>
          </cell>
          <cell r="O499" t="str">
            <v>FEMP.05.19</v>
          </cell>
          <cell r="P499" t="str">
            <v>EFRR</v>
          </cell>
        </row>
        <row r="500">
          <cell r="D500" t="str">
            <v>FEMP.06.01</v>
          </cell>
          <cell r="E500" t="str">
            <v>Aktywizacja zawodowa – projekty powiatowych urzędów pracy</v>
          </cell>
          <cell r="O500" t="str">
            <v>FEMP.06.01</v>
          </cell>
          <cell r="P500" t="str">
            <v>EFS+</v>
          </cell>
        </row>
        <row r="501">
          <cell r="D501" t="str">
            <v>FEMP.06.02</v>
          </cell>
          <cell r="E501" t="str">
            <v>Aktywizacja zawodowa – projekty Komendy Wojewódzkiej Ochotniczych Hufców Pracy</v>
          </cell>
          <cell r="O501" t="str">
            <v>FEMP.06.02</v>
          </cell>
          <cell r="P501" t="str">
            <v>EFS+</v>
          </cell>
        </row>
        <row r="502">
          <cell r="D502" t="str">
            <v>FEMP.06.03</v>
          </cell>
          <cell r="E502" t="str">
            <v>Wsparcie dla reemigrantów</v>
          </cell>
          <cell r="O502" t="str">
            <v>FEMP.06.03</v>
          </cell>
          <cell r="P502" t="str">
            <v>EFS+</v>
          </cell>
        </row>
        <row r="503">
          <cell r="D503" t="str">
            <v>FEMP.06.04</v>
          </cell>
          <cell r="E503" t="str">
            <v>Działania na rzecz poprawy sytuacji osób na rynku pracy</v>
          </cell>
          <cell r="O503" t="str">
            <v>FEMP.06.04</v>
          </cell>
          <cell r="P503" t="str">
            <v>EFS+</v>
          </cell>
        </row>
        <row r="504">
          <cell r="D504" t="str">
            <v>FEMP.06.05</v>
          </cell>
          <cell r="E504" t="str">
            <v>Wsparcie na rzecz równouprawnienia oraz godzenia życia zawodowego z prywatnym</v>
          </cell>
          <cell r="O504" t="str">
            <v>FEMP.06.05</v>
          </cell>
          <cell r="P504" t="str">
            <v>EFS+</v>
          </cell>
        </row>
        <row r="505">
          <cell r="D505" t="str">
            <v>FEMP.06.06</v>
          </cell>
          <cell r="E505" t="str">
            <v>Rozwój kompetencji kadr i adaptacja do zmian</v>
          </cell>
          <cell r="O505" t="str">
            <v>FEMP.06.06</v>
          </cell>
          <cell r="P505" t="str">
            <v>EFS+</v>
          </cell>
        </row>
        <row r="506">
          <cell r="D506" t="str">
            <v>FEMP.06.07</v>
          </cell>
          <cell r="E506" t="str">
            <v>Wsparcie na rzecz zarządzania różnorodnością u pracodawców</v>
          </cell>
          <cell r="O506" t="str">
            <v>FEMP.06.07</v>
          </cell>
          <cell r="P506" t="str">
            <v>EFS+</v>
          </cell>
        </row>
        <row r="507">
          <cell r="D507" t="str">
            <v>FEMP.06.08</v>
          </cell>
          <cell r="E507" t="str">
            <v>Programy zdrowotne</v>
          </cell>
          <cell r="O507" t="str">
            <v>FEMP.06.08</v>
          </cell>
          <cell r="P507" t="str">
            <v>EFS+</v>
          </cell>
        </row>
        <row r="508">
          <cell r="D508" t="str">
            <v>FEMP.06.09</v>
          </cell>
          <cell r="E508" t="str">
            <v>Wsparcie wychowania przedszkolnego</v>
          </cell>
          <cell r="O508" t="str">
            <v>FEMP.06.09</v>
          </cell>
          <cell r="P508" t="str">
            <v>EFS+</v>
          </cell>
        </row>
        <row r="509">
          <cell r="D509" t="str">
            <v>FEMP.06.10</v>
          </cell>
          <cell r="E509" t="str">
            <v>Wsparcie kształcenia ogólnego</v>
          </cell>
          <cell r="O509" t="str">
            <v>FEMP.06.10</v>
          </cell>
          <cell r="P509" t="str">
            <v>EFS+</v>
          </cell>
        </row>
        <row r="510">
          <cell r="D510" t="str">
            <v>FEMP.06.11</v>
          </cell>
          <cell r="E510" t="str">
            <v>Wsparcie kształcenia zawodowego</v>
          </cell>
          <cell r="O510" t="str">
            <v>FEMP.06.11</v>
          </cell>
          <cell r="P510" t="str">
            <v>EFS+</v>
          </cell>
        </row>
        <row r="511">
          <cell r="D511" t="str">
            <v>FEMP.06.12</v>
          </cell>
          <cell r="E511" t="str">
            <v>Edukacja - projekty Województwa Małopolskiego</v>
          </cell>
          <cell r="O511" t="str">
            <v>FEMP.06.12</v>
          </cell>
          <cell r="P511" t="str">
            <v>EFS+</v>
          </cell>
        </row>
        <row r="512">
          <cell r="D512" t="str">
            <v>FEMP.06.13</v>
          </cell>
          <cell r="E512" t="str">
            <v>Lokalne inicjatywy edukacyjne</v>
          </cell>
          <cell r="O512" t="str">
            <v>FEMP.06.13</v>
          </cell>
          <cell r="P512" t="str">
            <v>EFS+</v>
          </cell>
        </row>
        <row r="513">
          <cell r="D513" t="str">
            <v>FEMP.06.14</v>
          </cell>
          <cell r="E513" t="str">
            <v>Kształcenie osób dorosłych w systemie popytowym</v>
          </cell>
          <cell r="O513" t="str">
            <v>FEMP.06.14</v>
          </cell>
          <cell r="P513" t="str">
            <v>EFS+</v>
          </cell>
        </row>
        <row r="514">
          <cell r="D514" t="str">
            <v>FEMP.06.15</v>
          </cell>
          <cell r="E514" t="str">
            <v>Kształcenie osób dorosłych poza systemem popytowym</v>
          </cell>
          <cell r="O514" t="str">
            <v>FEMP.06.15</v>
          </cell>
          <cell r="P514" t="str">
            <v>EFS+</v>
          </cell>
        </row>
        <row r="515">
          <cell r="D515" t="str">
            <v>FEMP.06.16</v>
          </cell>
          <cell r="E515" t="str">
            <v>Aktywizacja społeczno-zawodowa</v>
          </cell>
          <cell r="O515" t="str">
            <v>FEMP.06.16</v>
          </cell>
          <cell r="P515" t="str">
            <v>EFS+</v>
          </cell>
        </row>
        <row r="516">
          <cell r="D516" t="str">
            <v>FEMP.06.17</v>
          </cell>
          <cell r="E516" t="str">
            <v>Aktywizacja społeczno-zawodowa - RLKS</v>
          </cell>
          <cell r="O516" t="str">
            <v>FEMP.06.17</v>
          </cell>
          <cell r="P516" t="str">
            <v>EFS+</v>
          </cell>
        </row>
        <row r="517">
          <cell r="D517" t="str">
            <v>FEMP.06.18</v>
          </cell>
          <cell r="E517" t="str">
            <v>Wsparcie podmiotów ekonomii społecznej oraz przedsiębiorstw społecznych</v>
          </cell>
          <cell r="O517" t="str">
            <v>FEMP.06.18</v>
          </cell>
          <cell r="P517" t="str">
            <v>EFS+</v>
          </cell>
        </row>
        <row r="518">
          <cell r="D518" t="str">
            <v>FEMP.06.19</v>
          </cell>
          <cell r="E518" t="str">
            <v>Kompleksowe wsparcie obywateli państw trzecich</v>
          </cell>
          <cell r="O518" t="str">
            <v>FEMP.06.19</v>
          </cell>
          <cell r="P518" t="str">
            <v>EFS+</v>
          </cell>
        </row>
        <row r="519">
          <cell r="D519" t="str">
            <v>FEMP.06.20</v>
          </cell>
          <cell r="E519" t="str">
            <v>Wsparcie społeczności romskiej</v>
          </cell>
          <cell r="O519" t="str">
            <v>FEMP.06.20</v>
          </cell>
          <cell r="P519" t="str">
            <v>EFS+</v>
          </cell>
        </row>
        <row r="520">
          <cell r="D520" t="str">
            <v>FEMP.06.21</v>
          </cell>
          <cell r="E520" t="str">
            <v>Wsparcie usług społecznych w regionie</v>
          </cell>
          <cell r="O520" t="str">
            <v>FEMP.06.21</v>
          </cell>
          <cell r="P520" t="str">
            <v>EFS+</v>
          </cell>
        </row>
        <row r="521">
          <cell r="D521" t="str">
            <v>FEMP.06.22</v>
          </cell>
          <cell r="E521" t="str">
            <v>Wsparcie usług społecznych i zdrowotnych w regionie - RLKS</v>
          </cell>
          <cell r="O521" t="str">
            <v>FEMP.06.22</v>
          </cell>
          <cell r="P521" t="str">
            <v>EFS+</v>
          </cell>
        </row>
        <row r="522">
          <cell r="D522" t="str">
            <v>FEMP.06.23</v>
          </cell>
          <cell r="E522" t="str">
            <v>Włączenie społeczne - projekty Województwa Małopolskiego</v>
          </cell>
          <cell r="O522" t="str">
            <v>FEMP.06.23</v>
          </cell>
          <cell r="P522" t="str">
            <v>EFS+</v>
          </cell>
        </row>
        <row r="523">
          <cell r="D523" t="str">
            <v>FEMP.06.24</v>
          </cell>
          <cell r="E523" t="str">
            <v>Programy zdrowotne</v>
          </cell>
          <cell r="O523" t="str">
            <v>FEMP.06.24</v>
          </cell>
          <cell r="P523" t="str">
            <v>EFS+</v>
          </cell>
        </row>
        <row r="524">
          <cell r="D524" t="str">
            <v>FEMP.06.25</v>
          </cell>
          <cell r="E524" t="str">
            <v>Wsparcie usług zdrowotnych - konkursy</v>
          </cell>
          <cell r="O524" t="str">
            <v>FEMP.06.25</v>
          </cell>
          <cell r="P524" t="str">
            <v>EFS+</v>
          </cell>
        </row>
        <row r="525">
          <cell r="D525" t="str">
            <v>FEMP.06.26</v>
          </cell>
          <cell r="E525" t="str">
            <v>Integracja społeczna osób w szczególnie trudnej sytuacji życiowej</v>
          </cell>
          <cell r="O525" t="str">
            <v>FEMP.06.26</v>
          </cell>
          <cell r="P525" t="str">
            <v>EFS+</v>
          </cell>
        </row>
        <row r="526">
          <cell r="D526" t="str">
            <v>FEMP.06.27</v>
          </cell>
          <cell r="E526" t="str">
            <v>Budowanie potencjału partnerów i organizacji społeczeństwa obywatelskiego w obszarach wsparcia EFS+</v>
          </cell>
          <cell r="O526" t="str">
            <v>FEMP.06.27</v>
          </cell>
          <cell r="P526" t="str">
            <v>EFS+</v>
          </cell>
        </row>
        <row r="527">
          <cell r="D527" t="str">
            <v>FEMP.06.28</v>
          </cell>
          <cell r="E527" t="str">
            <v>Nauka i innowacja w małopolskich szkołach</v>
          </cell>
          <cell r="O527" t="str">
            <v>FEMP.06.28</v>
          </cell>
          <cell r="P527" t="str">
            <v>EFS+</v>
          </cell>
        </row>
        <row r="528">
          <cell r="D528" t="str">
            <v>FEMP.06.29</v>
          </cell>
          <cell r="E528" t="str">
            <v>Wsparcie wychowania przedszkolnego - ZIT</v>
          </cell>
          <cell r="O528" t="str">
            <v>FEMP.06.29</v>
          </cell>
          <cell r="P528" t="str">
            <v>EFS+</v>
          </cell>
        </row>
        <row r="529">
          <cell r="D529" t="str">
            <v>FEMP.06.30</v>
          </cell>
          <cell r="E529" t="str">
            <v>Wsparcie kształcenia ogólnego - ZIT</v>
          </cell>
          <cell r="O529" t="str">
            <v>FEMP.06.30</v>
          </cell>
          <cell r="P529" t="str">
            <v>EFS+</v>
          </cell>
        </row>
        <row r="530">
          <cell r="D530" t="str">
            <v>FEMP.06.31</v>
          </cell>
          <cell r="E530" t="str">
            <v>Wsparcie kształcenia zawodowego - ZIT</v>
          </cell>
          <cell r="O530" t="str">
            <v>FEMP.06.31</v>
          </cell>
          <cell r="P530" t="str">
            <v>EFS+</v>
          </cell>
        </row>
        <row r="531">
          <cell r="D531" t="str">
            <v>FEMP.06.32</v>
          </cell>
          <cell r="E531" t="str">
            <v>Aktywizacja społeczno-zawodowa - ZIT</v>
          </cell>
          <cell r="O531" t="str">
            <v>FEMP.06.32</v>
          </cell>
          <cell r="P531" t="str">
            <v>EFS+</v>
          </cell>
        </row>
        <row r="532">
          <cell r="D532" t="str">
            <v>FEMP.06.33</v>
          </cell>
          <cell r="E532" t="str">
            <v>Wsparcie usług społecznych w regionie - ZIT</v>
          </cell>
          <cell r="O532" t="str">
            <v>FEMP.06.33</v>
          </cell>
          <cell r="P532" t="str">
            <v>EFS+</v>
          </cell>
        </row>
        <row r="533">
          <cell r="D533" t="str">
            <v>FEMP.06.34</v>
          </cell>
          <cell r="E533" t="str">
            <v>Wsparcie usług zdrowotnych - ZIT</v>
          </cell>
          <cell r="O533" t="str">
            <v>FEMP.06.34</v>
          </cell>
          <cell r="P533" t="str">
            <v>EFS+</v>
          </cell>
        </row>
        <row r="534">
          <cell r="D534" t="str">
            <v>FEMP.06.35</v>
          </cell>
          <cell r="E534" t="str">
            <v>Transformacja cyfrowa szkół</v>
          </cell>
          <cell r="O534" t="str">
            <v>FEMP.06.35</v>
          </cell>
          <cell r="P534" t="str">
            <v>EFS+</v>
          </cell>
        </row>
        <row r="535">
          <cell r="D535" t="str">
            <v>FEMP.06.36</v>
          </cell>
          <cell r="E535" t="str">
            <v>Wsparcie wychowania przedszkolnego – IIT OPK</v>
          </cell>
          <cell r="O535" t="str">
            <v>FEMP.06.36</v>
          </cell>
          <cell r="P535" t="str">
            <v>EFS+</v>
          </cell>
        </row>
        <row r="536">
          <cell r="D536" t="str">
            <v>FEMP.06.37</v>
          </cell>
          <cell r="E536" t="str">
            <v>Wsparcie kształcenia ogólnego – IIT OPK</v>
          </cell>
          <cell r="O536" t="str">
            <v>FEMP.06.37</v>
          </cell>
          <cell r="P536" t="str">
            <v>EFS+</v>
          </cell>
        </row>
        <row r="537">
          <cell r="D537" t="str">
            <v>FEMP.07.01</v>
          </cell>
          <cell r="E537" t="str">
            <v>IIT - Wsparcie oddolnych inicjatyw na obszarach miejskich</v>
          </cell>
          <cell r="O537" t="str">
            <v>FEMP.07.01</v>
          </cell>
          <cell r="P537" t="str">
            <v>EFRR</v>
          </cell>
        </row>
        <row r="538">
          <cell r="D538" t="str">
            <v>FEMP.07.02</v>
          </cell>
          <cell r="E538" t="str">
            <v>ZIT - Wsparcie oddolnych inicjatyw na obszarach miejskich</v>
          </cell>
          <cell r="O538" t="str">
            <v>FEMP.07.02</v>
          </cell>
          <cell r="P538" t="str">
            <v>EFRR</v>
          </cell>
        </row>
        <row r="539">
          <cell r="D539" t="str">
            <v>FEMP.07.03</v>
          </cell>
          <cell r="E539" t="str">
            <v>IIT - Tereny inwestycyjne</v>
          </cell>
          <cell r="O539" t="str">
            <v>FEMP.07.03</v>
          </cell>
          <cell r="P539" t="str">
            <v>EFRR</v>
          </cell>
        </row>
        <row r="540">
          <cell r="D540" t="str">
            <v>FEMP.07.04</v>
          </cell>
          <cell r="E540" t="str">
            <v>IIT- Rewitalizacja</v>
          </cell>
          <cell r="O540" t="str">
            <v>FEMP.07.04</v>
          </cell>
          <cell r="P540" t="str">
            <v>EFRR</v>
          </cell>
        </row>
        <row r="541">
          <cell r="D541" t="str">
            <v>FEMP.07.05</v>
          </cell>
          <cell r="E541" t="str">
            <v>IIT- Obszary uzdrowiskowe</v>
          </cell>
          <cell r="O541" t="str">
            <v>FEMP.07.05</v>
          </cell>
          <cell r="P541" t="str">
            <v>EFRR</v>
          </cell>
        </row>
        <row r="542">
          <cell r="D542" t="str">
            <v>FEMP.07.06</v>
          </cell>
          <cell r="E542" t="str">
            <v>RLKS - Wsparcie oddolnych inicjatyw na obszarach wiejskich</v>
          </cell>
          <cell r="O542" t="str">
            <v>FEMP.07.06</v>
          </cell>
          <cell r="P542" t="str">
            <v>EFRR</v>
          </cell>
        </row>
        <row r="543">
          <cell r="D543" t="str">
            <v>FEMP.08.01</v>
          </cell>
          <cell r="E543" t="str">
            <v>Działania na rzecz poprawy sytuacji na rynku pracy</v>
          </cell>
          <cell r="O543" t="str">
            <v>FEMP.08.01</v>
          </cell>
          <cell r="P543" t="str">
            <v>FST</v>
          </cell>
        </row>
        <row r="544">
          <cell r="D544" t="str">
            <v>FEMP.08.02</v>
          </cell>
          <cell r="E544" t="str">
            <v>Edukacja dla transformacji</v>
          </cell>
          <cell r="O544" t="str">
            <v>FEMP.08.02</v>
          </cell>
          <cell r="P544" t="str">
            <v>FST</v>
          </cell>
        </row>
        <row r="545">
          <cell r="D545" t="str">
            <v>FEMP.08.03</v>
          </cell>
          <cell r="E545" t="str">
            <v>Wsparcie MŚP we wczesnej fazie funkcjonowania</v>
          </cell>
          <cell r="O545" t="str">
            <v>FEMP.08.03</v>
          </cell>
          <cell r="P545" t="str">
            <v>FST</v>
          </cell>
        </row>
        <row r="546">
          <cell r="D546" t="str">
            <v>FEMP.08.04</v>
          </cell>
          <cell r="E546" t="str">
            <v>Inicjatywy lokalne na rzecz transformacji</v>
          </cell>
          <cell r="O546" t="str">
            <v>FEMP.08.04</v>
          </cell>
          <cell r="P546" t="str">
            <v>FST</v>
          </cell>
        </row>
        <row r="547">
          <cell r="D547" t="str">
            <v>FEMP.08.05</v>
          </cell>
          <cell r="E547" t="str">
            <v>Wsparcie procesu sprawiedliwej transformacji</v>
          </cell>
          <cell r="O547" t="str">
            <v>FEMP.08.05</v>
          </cell>
          <cell r="P547" t="str">
            <v>FST</v>
          </cell>
        </row>
        <row r="548">
          <cell r="D548" t="str">
            <v>FEMP.08.06</v>
          </cell>
          <cell r="E548" t="str">
            <v>Opieka nad osobami potrzebującymi wsparcia w codziennym funkcjonowaniu</v>
          </cell>
          <cell r="O548" t="str">
            <v>FEMP.08.06</v>
          </cell>
          <cell r="P548" t="str">
            <v>FST</v>
          </cell>
        </row>
        <row r="549">
          <cell r="D549" t="str">
            <v>FEMP.08.07</v>
          </cell>
          <cell r="E549" t="str">
            <v>Rozwój firm wspierający sprawiedliwą transformację</v>
          </cell>
          <cell r="O549" t="str">
            <v>FEMP.08.07</v>
          </cell>
          <cell r="P549" t="str">
            <v>FST</v>
          </cell>
        </row>
        <row r="550">
          <cell r="D550" t="str">
            <v>FEMP.08.08</v>
          </cell>
          <cell r="E550" t="str">
            <v>Pozyskiwanie inwestycji tworzących miejsca pracy</v>
          </cell>
          <cell r="O550" t="str">
            <v>FEMP.08.08</v>
          </cell>
          <cell r="P550" t="str">
            <v>FST</v>
          </cell>
        </row>
        <row r="551">
          <cell r="D551" t="str">
            <v>FEMP.08.09</v>
          </cell>
          <cell r="E551" t="str">
            <v>Rozwój klastrów</v>
          </cell>
          <cell r="O551" t="str">
            <v>FEMP.08.09</v>
          </cell>
          <cell r="P551" t="str">
            <v>FST</v>
          </cell>
        </row>
        <row r="552">
          <cell r="D552" t="str">
            <v>FEMP.08.10</v>
          </cell>
          <cell r="E552" t="str">
            <v>Gospodarka obiegu zamkniętego</v>
          </cell>
          <cell r="O552" t="str">
            <v>FEMP.08.10</v>
          </cell>
          <cell r="P552" t="str">
            <v>FST</v>
          </cell>
        </row>
        <row r="553">
          <cell r="D553" t="str">
            <v>FEMP.08.11</v>
          </cell>
          <cell r="E553" t="str">
            <v>Transformacja energetyczna</v>
          </cell>
          <cell r="O553" t="str">
            <v>FEMP.08.11</v>
          </cell>
          <cell r="P553" t="str">
            <v>FST</v>
          </cell>
        </row>
        <row r="554">
          <cell r="D554" t="str">
            <v>FEMP.08.12</v>
          </cell>
          <cell r="E554" t="str">
            <v>Transformacja transportu</v>
          </cell>
          <cell r="O554" t="str">
            <v>FEMP.08.12</v>
          </cell>
          <cell r="P554" t="str">
            <v>FST</v>
          </cell>
        </row>
        <row r="555">
          <cell r="D555" t="str">
            <v>FEMP.08.13</v>
          </cell>
          <cell r="E555" t="str">
            <v>Zagospodarowanie terenów i obiektów zdegradowanych</v>
          </cell>
          <cell r="O555" t="str">
            <v>FEMP.08.13</v>
          </cell>
          <cell r="P555" t="str">
            <v>FST</v>
          </cell>
        </row>
        <row r="556">
          <cell r="D556" t="str">
            <v>FEMP.08.14</v>
          </cell>
          <cell r="E556" t="str">
            <v>Transformacja klimatyczna</v>
          </cell>
          <cell r="O556" t="str">
            <v>FEMP.08.14</v>
          </cell>
          <cell r="P556" t="str">
            <v>FST</v>
          </cell>
        </row>
        <row r="557">
          <cell r="D557" t="str">
            <v>FEMP.09.01</v>
          </cell>
          <cell r="E557" t="str">
            <v>Wsparcie wdrażania programu z FST</v>
          </cell>
          <cell r="O557" t="str">
            <v>FEMP.09.01</v>
          </cell>
          <cell r="P557" t="str">
            <v>FST PT</v>
          </cell>
        </row>
        <row r="558">
          <cell r="D558" t="str">
            <v>FEMP.10.01</v>
          </cell>
          <cell r="E558" t="str">
            <v>Wsparcie wdrażania programu z EFRR</v>
          </cell>
          <cell r="O558" t="str">
            <v>FEMP.10.01</v>
          </cell>
          <cell r="P558" t="str">
            <v>EFRR PT</v>
          </cell>
        </row>
        <row r="559">
          <cell r="D559" t="str">
            <v>FEMP.11.01</v>
          </cell>
          <cell r="E559" t="str">
            <v>Wsparcie wdrażania programu z EFS+</v>
          </cell>
          <cell r="O559" t="str">
            <v>FEMP.11.01</v>
          </cell>
          <cell r="P559" t="str">
            <v>EFS+ PT</v>
          </cell>
        </row>
        <row r="560">
          <cell r="D560" t="str">
            <v>FEOP.01.01</v>
          </cell>
          <cell r="E560" t="str">
            <v>Prace B+R i infrastruktura w MŚP</v>
          </cell>
          <cell r="O560" t="str">
            <v>FEOP.01.01</v>
          </cell>
          <cell r="P560" t="str">
            <v>EFRR</v>
          </cell>
        </row>
        <row r="561">
          <cell r="D561" t="str">
            <v>FEOP.01.02</v>
          </cell>
          <cell r="E561" t="str">
            <v>Opolskie innowacyjne</v>
          </cell>
          <cell r="O561" t="str">
            <v>FEOP.01.02</v>
          </cell>
          <cell r="P561" t="str">
            <v>EFRR</v>
          </cell>
        </row>
        <row r="562">
          <cell r="D562" t="str">
            <v>FEOP.01.03</v>
          </cell>
          <cell r="E562" t="str">
            <v>Infrastruktura B+R organizacji badawczych</v>
          </cell>
          <cell r="O562" t="str">
            <v>FEOP.01.03</v>
          </cell>
          <cell r="P562" t="str">
            <v>EFRR</v>
          </cell>
        </row>
        <row r="563">
          <cell r="D563" t="str">
            <v>FEOP.01.04</v>
          </cell>
          <cell r="E563" t="str">
            <v>Cyfryzacja i e-usługi publiczne</v>
          </cell>
          <cell r="O563" t="str">
            <v>FEOP.01.04</v>
          </cell>
          <cell r="P563" t="str">
            <v>EFRR</v>
          </cell>
        </row>
        <row r="564">
          <cell r="D564" t="str">
            <v>FEOP.01.05</v>
          </cell>
          <cell r="E564" t="str">
            <v>Wsparcie dla nowopowstałych MŚP</v>
          </cell>
          <cell r="O564" t="str">
            <v>FEOP.01.05</v>
          </cell>
          <cell r="P564" t="str">
            <v>EFRR</v>
          </cell>
        </row>
        <row r="565">
          <cell r="D565" t="str">
            <v>FEOP.01.06</v>
          </cell>
          <cell r="E565" t="str">
            <v>Promocja MŚP, w tym wsparcie internacjonalizacji oraz promocji eksportu</v>
          </cell>
          <cell r="O565" t="str">
            <v>FEOP.01.06</v>
          </cell>
          <cell r="P565" t="str">
            <v>EFRR</v>
          </cell>
        </row>
        <row r="566">
          <cell r="D566" t="str">
            <v>FEOP.01.07</v>
          </cell>
          <cell r="E566" t="str">
            <v>Opolskie konkurencyjne</v>
          </cell>
          <cell r="O566" t="str">
            <v>FEOP.01.07</v>
          </cell>
          <cell r="P566" t="str">
            <v>EFRR</v>
          </cell>
        </row>
        <row r="567">
          <cell r="D567" t="str">
            <v>FEOP.01.08</v>
          </cell>
          <cell r="E567" t="str">
            <v>Wsparcie instytucji otoczenia biznesu</v>
          </cell>
          <cell r="O567" t="str">
            <v>FEOP.01.08</v>
          </cell>
          <cell r="P567" t="str">
            <v>EFRR</v>
          </cell>
        </row>
        <row r="568">
          <cell r="D568" t="str">
            <v>FEOP.01.09</v>
          </cell>
          <cell r="E568" t="str">
            <v>Wdrożenie B+R przez MŚP</v>
          </cell>
          <cell r="O568" t="str">
            <v>FEOP.01.09</v>
          </cell>
          <cell r="P568" t="str">
            <v>EFRR</v>
          </cell>
        </row>
        <row r="569">
          <cell r="D569" t="str">
            <v>FEOP.01.10</v>
          </cell>
          <cell r="E569" t="str">
            <v>Programy rozwojowe dla MŚP</v>
          </cell>
          <cell r="O569" t="str">
            <v>FEOP.01.10</v>
          </cell>
          <cell r="P569" t="str">
            <v>EFRR</v>
          </cell>
        </row>
        <row r="570">
          <cell r="D570" t="str">
            <v>FEOP.01.11</v>
          </cell>
          <cell r="E570" t="str">
            <v>Instrumenty finansowe w gospodarce</v>
          </cell>
          <cell r="O570" t="str">
            <v>FEOP.01.11</v>
          </cell>
          <cell r="P570" t="str">
            <v>EFRR</v>
          </cell>
        </row>
        <row r="571">
          <cell r="D571" t="str">
            <v>FEOP.02.01</v>
          </cell>
          <cell r="E571" t="str">
            <v>Poprawa efektywności energetycznej w województwie opolskim</v>
          </cell>
          <cell r="O571" t="str">
            <v>FEOP.02.01</v>
          </cell>
          <cell r="P571" t="str">
            <v>EFRR</v>
          </cell>
        </row>
        <row r="572">
          <cell r="D572" t="str">
            <v>FEOP.02.02</v>
          </cell>
          <cell r="E572" t="str">
            <v>Europejska Inicjatywa Społeczna dla klimatu</v>
          </cell>
          <cell r="O572" t="str">
            <v>FEOP.02.02</v>
          </cell>
          <cell r="P572" t="str">
            <v>EFRR</v>
          </cell>
        </row>
        <row r="573">
          <cell r="D573" t="str">
            <v>FEOP.02.03</v>
          </cell>
          <cell r="E573" t="str">
            <v>Zapobieganie zagrożeniom związanym ze zmianą klimatu</v>
          </cell>
          <cell r="O573" t="str">
            <v>FEOP.02.03</v>
          </cell>
          <cell r="P573" t="str">
            <v>EFRR</v>
          </cell>
        </row>
        <row r="574">
          <cell r="D574" t="str">
            <v>FEOP.02.04</v>
          </cell>
          <cell r="E574" t="str">
            <v>Gospodarka wodno - ściekowa</v>
          </cell>
          <cell r="O574" t="str">
            <v>FEOP.02.04</v>
          </cell>
          <cell r="P574" t="str">
            <v>EFRR</v>
          </cell>
        </row>
        <row r="575">
          <cell r="D575" t="str">
            <v>FEOP.02.05</v>
          </cell>
          <cell r="E575" t="str">
            <v>Odpady i gospodarka o obiegu zamkniętym</v>
          </cell>
          <cell r="O575" t="str">
            <v>FEOP.02.05</v>
          </cell>
          <cell r="P575" t="str">
            <v>EFRR</v>
          </cell>
        </row>
        <row r="576">
          <cell r="D576" t="str">
            <v>FEOP.02.06</v>
          </cell>
          <cell r="E576" t="str">
            <v>Ochrona różnorodności biologicznej</v>
          </cell>
          <cell r="O576" t="str">
            <v>FEOP.02.06</v>
          </cell>
          <cell r="P576" t="str">
            <v>EFRR</v>
          </cell>
        </row>
        <row r="577">
          <cell r="D577" t="str">
            <v>FEOP.02.07</v>
          </cell>
          <cell r="E577" t="str">
            <v>Instrumenty finansowe w obszarze środowiska</v>
          </cell>
          <cell r="O577" t="str">
            <v>FEOP.02.07</v>
          </cell>
          <cell r="P577" t="str">
            <v>EFRR</v>
          </cell>
        </row>
        <row r="578">
          <cell r="D578" t="str">
            <v>FEOP.03.01</v>
          </cell>
          <cell r="E578" t="str">
            <v>Mobilność miejska</v>
          </cell>
          <cell r="O578" t="str">
            <v>FEOP.03.01</v>
          </cell>
          <cell r="P578" t="str">
            <v>EFRR</v>
          </cell>
        </row>
        <row r="579">
          <cell r="D579" t="str">
            <v>FEOP.03.02</v>
          </cell>
          <cell r="E579" t="str">
            <v>Mobilność miejska w ZIT</v>
          </cell>
          <cell r="O579" t="str">
            <v>FEOP.03.02</v>
          </cell>
          <cell r="P579" t="str">
            <v>EFRR</v>
          </cell>
        </row>
        <row r="580">
          <cell r="D580" t="str">
            <v>FEOP.04.01</v>
          </cell>
          <cell r="E580" t="str">
            <v>Infrastruktura drogowa</v>
          </cell>
          <cell r="O580" t="str">
            <v>FEOP.04.01</v>
          </cell>
          <cell r="P580" t="str">
            <v>EFRR</v>
          </cell>
        </row>
        <row r="581">
          <cell r="D581" t="str">
            <v>FEOP.04.02</v>
          </cell>
          <cell r="E581" t="str">
            <v>Mobilność mieszkańców</v>
          </cell>
          <cell r="O581" t="str">
            <v>FEOP.04.02</v>
          </cell>
          <cell r="P581" t="str">
            <v>EFRR</v>
          </cell>
        </row>
        <row r="582">
          <cell r="D582" t="str">
            <v>FEOP.04.03</v>
          </cell>
          <cell r="E582" t="str">
            <v>Tabor kolejowy</v>
          </cell>
          <cell r="O582" t="str">
            <v>FEOP.04.03</v>
          </cell>
          <cell r="P582" t="str">
            <v>EFRR</v>
          </cell>
        </row>
        <row r="583">
          <cell r="D583" t="str">
            <v>FEOP.05.01</v>
          </cell>
          <cell r="E583" t="str">
            <v>Aktywizacja zawodowa osób pozostających bez zatrudnienia realizowana przez PUP</v>
          </cell>
          <cell r="O583" t="str">
            <v>FEOP.05.01</v>
          </cell>
          <cell r="P583" t="str">
            <v>EFS+</v>
          </cell>
        </row>
        <row r="584">
          <cell r="D584" t="str">
            <v>FEOP.05.02</v>
          </cell>
          <cell r="E584" t="str">
            <v>Aktywizacja zawodowa realizowana poza PUP</v>
          </cell>
          <cell r="O584" t="str">
            <v>FEOP.05.02</v>
          </cell>
          <cell r="P584" t="str">
            <v>EFS+</v>
          </cell>
        </row>
        <row r="585">
          <cell r="D585" t="str">
            <v>FEOP.05.03</v>
          </cell>
          <cell r="E585" t="str">
            <v>Wyrównywanie szans kobiet i mężczyzn na rynku pracy</v>
          </cell>
          <cell r="O585" t="str">
            <v>FEOP.05.03</v>
          </cell>
          <cell r="P585" t="str">
            <v>EFS+</v>
          </cell>
        </row>
        <row r="586">
          <cell r="D586" t="str">
            <v>FEOP.05.04</v>
          </cell>
          <cell r="E586" t="str">
            <v>Usługi zdrowotne dla pracujących i bezrobotnych</v>
          </cell>
          <cell r="O586" t="str">
            <v>FEOP.05.04</v>
          </cell>
          <cell r="P586" t="str">
            <v>EFS+</v>
          </cell>
        </row>
        <row r="587">
          <cell r="D587" t="str">
            <v>FEOP.05.05</v>
          </cell>
          <cell r="E587" t="str">
            <v>Adaptacyjność pracodawców i pracowników oraz elastyczne formy zatrudnienia</v>
          </cell>
          <cell r="O587" t="str">
            <v>FEOP.05.05</v>
          </cell>
          <cell r="P587" t="str">
            <v>EFS+</v>
          </cell>
        </row>
        <row r="588">
          <cell r="D588" t="str">
            <v>FEOP.05.06</v>
          </cell>
          <cell r="E588" t="str">
            <v>Edukacja przedszkolna</v>
          </cell>
          <cell r="O588" t="str">
            <v>FEOP.05.06</v>
          </cell>
          <cell r="P588" t="str">
            <v>EFS+</v>
          </cell>
        </row>
        <row r="589">
          <cell r="D589" t="str">
            <v>FEOP.05.07</v>
          </cell>
          <cell r="E589" t="str">
            <v>Kształcenie ogólne</v>
          </cell>
          <cell r="O589" t="str">
            <v>FEOP.05.07</v>
          </cell>
          <cell r="P589" t="str">
            <v>EFS+</v>
          </cell>
        </row>
        <row r="590">
          <cell r="D590" t="str">
            <v>FEOP.05.08</v>
          </cell>
          <cell r="E590" t="str">
            <v>Program pomocy stypendialnej</v>
          </cell>
          <cell r="O590" t="str">
            <v>FEOP.05.08</v>
          </cell>
          <cell r="P590" t="str">
            <v>EFS+</v>
          </cell>
        </row>
        <row r="591">
          <cell r="D591" t="str">
            <v>FEOP.05.09</v>
          </cell>
          <cell r="E591" t="str">
            <v>Kształcenie zawodowe</v>
          </cell>
          <cell r="O591" t="str">
            <v>FEOP.05.09</v>
          </cell>
          <cell r="P591" t="str">
            <v>EFS+</v>
          </cell>
        </row>
        <row r="592">
          <cell r="D592" t="str">
            <v>FEOP.05.10</v>
          </cell>
          <cell r="E592" t="str">
            <v>Edukacja włączająca</v>
          </cell>
          <cell r="O592" t="str">
            <v>FEOP.05.10</v>
          </cell>
          <cell r="P592" t="str">
            <v>EFS+</v>
          </cell>
        </row>
        <row r="593">
          <cell r="D593" t="str">
            <v>FEOP.05.11</v>
          </cell>
          <cell r="E593" t="str">
            <v>Kształcenie ustawiczne</v>
          </cell>
          <cell r="O593" t="str">
            <v>FEOP.05.11</v>
          </cell>
          <cell r="P593" t="str">
            <v>EFS+</v>
          </cell>
        </row>
        <row r="594">
          <cell r="D594" t="str">
            <v>FEOP.06.01</v>
          </cell>
          <cell r="E594" t="str">
            <v>Wsparcie ekonomii społecznej</v>
          </cell>
          <cell r="O594" t="str">
            <v>FEOP.06.01</v>
          </cell>
          <cell r="P594" t="str">
            <v>EFS+</v>
          </cell>
        </row>
        <row r="595">
          <cell r="D595" t="str">
            <v>FEOP.06.02</v>
          </cell>
          <cell r="E595" t="str">
            <v>Aktywizacja społeczno-zawodowa osób zagrożonych ubóstwem i wykluczeniem społecznym</v>
          </cell>
          <cell r="O595" t="str">
            <v>FEOP.06.02</v>
          </cell>
          <cell r="P595" t="str">
            <v>EFS+</v>
          </cell>
        </row>
        <row r="596">
          <cell r="D596" t="str">
            <v>FEOP.06.03</v>
          </cell>
          <cell r="E596" t="str">
            <v>Budowanie potencjału partnerów społecznych oraz organizacji społeczeństwa obywatelskiego</v>
          </cell>
          <cell r="O596" t="str">
            <v>FEOP.06.03</v>
          </cell>
          <cell r="P596" t="str">
            <v>EFS+</v>
          </cell>
        </row>
        <row r="597">
          <cell r="D597" t="str">
            <v>FEOP.06.04</v>
          </cell>
          <cell r="E597" t="str">
            <v>Wspieranie integracji społeczno-gospodarczej obywateli państw trzecich, w tym migrantów</v>
          </cell>
          <cell r="O597" t="str">
            <v>FEOP.06.04</v>
          </cell>
          <cell r="P597" t="str">
            <v>EFS+</v>
          </cell>
        </row>
        <row r="598">
          <cell r="D598" t="str">
            <v>FEOP.06.05</v>
          </cell>
          <cell r="E598" t="str">
            <v>Wsparcie integracji społecznej społeczności romskiej</v>
          </cell>
          <cell r="O598" t="str">
            <v>FEOP.06.05</v>
          </cell>
          <cell r="P598" t="str">
            <v>EFS+</v>
          </cell>
        </row>
        <row r="599">
          <cell r="D599" t="str">
            <v>FEOP.06.06</v>
          </cell>
          <cell r="E599" t="str">
            <v>Wsparcie osób w kryzysie bezdomności</v>
          </cell>
          <cell r="O599" t="str">
            <v>FEOP.06.06</v>
          </cell>
          <cell r="P599" t="str">
            <v>EFS+</v>
          </cell>
        </row>
        <row r="600">
          <cell r="D600" t="str">
            <v>FEOP.06.07</v>
          </cell>
          <cell r="E600" t="str">
            <v>Wsparcie rodziny i pieczy zastępczej</v>
          </cell>
          <cell r="O600" t="str">
            <v>FEOP.06.07</v>
          </cell>
          <cell r="P600" t="str">
            <v>EFS+</v>
          </cell>
        </row>
        <row r="601">
          <cell r="D601" t="str">
            <v>FEOP.06.08</v>
          </cell>
          <cell r="E601" t="str">
            <v>Profilaktyka zachowań społecznych dzieci i młodzieży</v>
          </cell>
          <cell r="O601" t="str">
            <v>FEOP.06.08</v>
          </cell>
          <cell r="P601" t="str">
            <v>EFS+</v>
          </cell>
        </row>
        <row r="602">
          <cell r="D602" t="str">
            <v>FEOP.07.01</v>
          </cell>
          <cell r="E602" t="str">
            <v>Usługi zdrowotne i społeczne oraz opieka długoterminowa</v>
          </cell>
          <cell r="O602" t="str">
            <v>FEOP.07.01</v>
          </cell>
          <cell r="P602" t="str">
            <v>EFS+</v>
          </cell>
        </row>
        <row r="603">
          <cell r="D603" t="str">
            <v>FEOP.08.01</v>
          </cell>
          <cell r="E603" t="str">
            <v>Europejski Budżet Obywatelski</v>
          </cell>
          <cell r="O603" t="str">
            <v>FEOP.08.01</v>
          </cell>
          <cell r="P603" t="str">
            <v>EFS+</v>
          </cell>
        </row>
        <row r="604">
          <cell r="D604" t="str">
            <v>FEOP.09.01</v>
          </cell>
          <cell r="E604" t="str">
            <v>Inwestycje w infrastrukturę edukacyjną</v>
          </cell>
          <cell r="O604" t="str">
            <v>FEOP.09.01</v>
          </cell>
          <cell r="P604" t="str">
            <v>EFRR</v>
          </cell>
        </row>
        <row r="605">
          <cell r="D605" t="str">
            <v>FEOP.09.02</v>
          </cell>
          <cell r="E605" t="str">
            <v>Inwestycje w infrastrukturę społeczną</v>
          </cell>
          <cell r="O605" t="str">
            <v>FEOP.09.02</v>
          </cell>
          <cell r="P605" t="str">
            <v>EFRR</v>
          </cell>
        </row>
        <row r="606">
          <cell r="D606" t="str">
            <v>FEOP.09.03</v>
          </cell>
          <cell r="E606" t="str">
            <v>Inwestycje w infrastrukturę zdrowotną</v>
          </cell>
          <cell r="O606" t="str">
            <v>FEOP.09.03</v>
          </cell>
          <cell r="P606" t="str">
            <v>EFRR</v>
          </cell>
        </row>
        <row r="607">
          <cell r="D607" t="str">
            <v>FEOP.10.01</v>
          </cell>
          <cell r="E607" t="str">
            <v>Dziedzictwo kulturowe i kultura, rozwój turystyki na obszarach miejskich - Aglomeracja Opolska</v>
          </cell>
          <cell r="O607" t="str">
            <v>FEOP.10.01</v>
          </cell>
          <cell r="P607" t="str">
            <v>EFRR</v>
          </cell>
        </row>
        <row r="608">
          <cell r="D608" t="str">
            <v>FEOP.10.02</v>
          </cell>
          <cell r="E608" t="str">
            <v>Rewitalizacja na obszarach miejskich</v>
          </cell>
          <cell r="O608" t="str">
            <v>FEOP.10.02</v>
          </cell>
          <cell r="P608" t="str">
            <v>EFRR</v>
          </cell>
        </row>
        <row r="609">
          <cell r="D609" t="str">
            <v>FEOP.10.03</v>
          </cell>
          <cell r="E609" t="str">
            <v>Europejska Inicjatywa Społeczna - Aglomeracja Opolska</v>
          </cell>
          <cell r="O609" t="str">
            <v>FEOP.10.03</v>
          </cell>
          <cell r="P609" t="str">
            <v>EFRR</v>
          </cell>
        </row>
        <row r="610">
          <cell r="D610" t="str">
            <v>FEOP.10.04</v>
          </cell>
          <cell r="E610" t="str">
            <v>Dziedzictwo kulturowe i kultura, rozwój turystyki na obszarach innych niż miejskie - 4 subregiony</v>
          </cell>
          <cell r="O610" t="str">
            <v>FEOP.10.04</v>
          </cell>
          <cell r="P610" t="str">
            <v>EFRR</v>
          </cell>
        </row>
        <row r="611">
          <cell r="D611" t="str">
            <v>FEOP.10.05</v>
          </cell>
          <cell r="E611" t="str">
            <v>Rewitalizacja na obszarach innych niż miejskie</v>
          </cell>
          <cell r="O611" t="str">
            <v>FEOP.10.05</v>
          </cell>
          <cell r="P611" t="str">
            <v>EFRR</v>
          </cell>
        </row>
        <row r="612">
          <cell r="D612" t="str">
            <v>FEOP.10.06</v>
          </cell>
          <cell r="E612" t="str">
            <v>Europejska Inicjatywa Społeczna - 4 subregiony</v>
          </cell>
          <cell r="O612" t="str">
            <v>FEOP.10.06</v>
          </cell>
          <cell r="P612" t="str">
            <v>EFRR</v>
          </cell>
        </row>
        <row r="613">
          <cell r="D613" t="str">
            <v>FEOP.11.01</v>
          </cell>
          <cell r="E613" t="str">
            <v>Pomoc techniczna EFRR</v>
          </cell>
          <cell r="O613" t="str">
            <v>FEOP.11.01</v>
          </cell>
          <cell r="P613" t="str">
            <v>EFRR PT</v>
          </cell>
        </row>
        <row r="614">
          <cell r="D614" t="str">
            <v>FEOP.12.01</v>
          </cell>
          <cell r="E614" t="str">
            <v>Pomoc techniczna EFS+</v>
          </cell>
          <cell r="O614" t="str">
            <v>FEOP.12.01</v>
          </cell>
          <cell r="P614" t="str">
            <v>EFS+ PT</v>
          </cell>
        </row>
        <row r="615">
          <cell r="D615" t="str">
            <v>FEPD.01.01</v>
          </cell>
          <cell r="E615" t="str">
            <v>Rozwój regionalnego potencjału B+R</v>
          </cell>
          <cell r="O615" t="str">
            <v>FEPD.01.01</v>
          </cell>
          <cell r="P615" t="str">
            <v>EFRR</v>
          </cell>
        </row>
        <row r="616">
          <cell r="D616" t="str">
            <v>FEPD.01.02</v>
          </cell>
          <cell r="E616" t="str">
            <v>Rozwój przez cyfryzację</v>
          </cell>
          <cell r="O616" t="str">
            <v>FEPD.01.02</v>
          </cell>
          <cell r="P616" t="str">
            <v>EFRR</v>
          </cell>
        </row>
        <row r="617">
          <cell r="D617" t="str">
            <v>FEPD.01.03</v>
          </cell>
          <cell r="E617" t="str">
            <v>Pożyczki na cyfryzację</v>
          </cell>
          <cell r="O617" t="str">
            <v>FEPD.01.03</v>
          </cell>
          <cell r="P617" t="str">
            <v>EFRR</v>
          </cell>
        </row>
        <row r="618">
          <cell r="D618" t="str">
            <v>FEPD.01.04</v>
          </cell>
          <cell r="E618" t="str">
            <v>Zintegrowana terytorialnie cyfryzacja</v>
          </cell>
          <cell r="O618" t="str">
            <v>FEPD.01.04</v>
          </cell>
          <cell r="P618" t="str">
            <v>EFRR</v>
          </cell>
        </row>
        <row r="619">
          <cell r="D619" t="str">
            <v>FEPD.01.05</v>
          </cell>
          <cell r="E619" t="str">
            <v>Wzrost konkurencyjności podlaskich przedsiębiorstw</v>
          </cell>
          <cell r="O619" t="str">
            <v>FEPD.01.05</v>
          </cell>
          <cell r="P619" t="str">
            <v>EFRR</v>
          </cell>
        </row>
        <row r="620">
          <cell r="D620" t="str">
            <v>FEPD.01.06</v>
          </cell>
          <cell r="E620" t="str">
            <v>Wsparcie zwrotne na innowacje</v>
          </cell>
          <cell r="O620" t="str">
            <v>FEPD.01.06</v>
          </cell>
          <cell r="P620" t="str">
            <v>EFRR</v>
          </cell>
        </row>
        <row r="621">
          <cell r="D621" t="str">
            <v>FEPD.02.01</v>
          </cell>
          <cell r="E621" t="str">
            <v>Efektywność energetyczna</v>
          </cell>
          <cell r="O621" t="str">
            <v>FEPD.02.01</v>
          </cell>
          <cell r="P621" t="str">
            <v>EFRR</v>
          </cell>
        </row>
        <row r="622">
          <cell r="D622" t="str">
            <v>FEPD.02.02</v>
          </cell>
          <cell r="E622" t="str">
            <v>Pożyczki na efektywność energetyczną</v>
          </cell>
          <cell r="O622" t="str">
            <v>FEPD.02.02</v>
          </cell>
          <cell r="P622" t="str">
            <v>EFRR</v>
          </cell>
        </row>
        <row r="623">
          <cell r="D623" t="str">
            <v>FEPD.02.03</v>
          </cell>
          <cell r="E623" t="str">
            <v>Zintegrowana terytorialnie efektywność energetyczna</v>
          </cell>
          <cell r="O623" t="str">
            <v>FEPD.02.03</v>
          </cell>
          <cell r="P623" t="str">
            <v>EFRR</v>
          </cell>
        </row>
        <row r="624">
          <cell r="D624" t="str">
            <v>FEPD.02.04</v>
          </cell>
          <cell r="E624" t="str">
            <v>Energia odnawialna</v>
          </cell>
          <cell r="O624" t="str">
            <v>FEPD.02.04</v>
          </cell>
          <cell r="P624" t="str">
            <v>EFRR</v>
          </cell>
        </row>
        <row r="625">
          <cell r="D625" t="str">
            <v>FEPD.02.05</v>
          </cell>
          <cell r="E625" t="str">
            <v>Pożyczki na energię odnawialną</v>
          </cell>
          <cell r="O625" t="str">
            <v>FEPD.02.05</v>
          </cell>
          <cell r="P625" t="str">
            <v>EFRR</v>
          </cell>
        </row>
        <row r="626">
          <cell r="D626" t="str">
            <v>FEPD.02.06</v>
          </cell>
          <cell r="E626" t="str">
            <v>Zintegrowana terytorialnie energia odnawialna</v>
          </cell>
          <cell r="O626" t="str">
            <v>FEPD.02.06</v>
          </cell>
          <cell r="P626" t="str">
            <v>EFRR</v>
          </cell>
        </row>
        <row r="627">
          <cell r="D627" t="str">
            <v>FEPD.02.07</v>
          </cell>
          <cell r="E627" t="str">
            <v>Adaptacja do zmian klimatu</v>
          </cell>
          <cell r="O627" t="str">
            <v>FEPD.02.07</v>
          </cell>
          <cell r="P627" t="str">
            <v>EFRR</v>
          </cell>
        </row>
        <row r="628">
          <cell r="D628" t="str">
            <v>FEPD.02.08</v>
          </cell>
          <cell r="E628" t="str">
            <v>Zintegrowana terytorialnie adaptacja do zmian klimatu</v>
          </cell>
          <cell r="O628" t="str">
            <v>FEPD.02.08</v>
          </cell>
          <cell r="P628" t="str">
            <v>EFRR</v>
          </cell>
        </row>
        <row r="629">
          <cell r="D629" t="str">
            <v>FEPD.02.09</v>
          </cell>
          <cell r="E629" t="str">
            <v>Gospodarka wodna i ściekowa</v>
          </cell>
          <cell r="O629" t="str">
            <v>FEPD.02.09</v>
          </cell>
          <cell r="P629" t="str">
            <v>EFRR</v>
          </cell>
        </row>
        <row r="630">
          <cell r="D630" t="str">
            <v>FEPD.02.10</v>
          </cell>
          <cell r="E630" t="str">
            <v>Gospodarka o obiegu zamkniętym</v>
          </cell>
          <cell r="O630" t="str">
            <v>FEPD.02.10</v>
          </cell>
          <cell r="P630" t="str">
            <v>EFRR</v>
          </cell>
        </row>
        <row r="631">
          <cell r="D631" t="str">
            <v>FEPD.02.11</v>
          </cell>
          <cell r="E631" t="str">
            <v>Ochrona przyrody</v>
          </cell>
          <cell r="O631" t="str">
            <v>FEPD.02.11</v>
          </cell>
          <cell r="P631" t="str">
            <v>EFRR</v>
          </cell>
        </row>
        <row r="632">
          <cell r="D632" t="str">
            <v>FEPD.02.12</v>
          </cell>
          <cell r="E632" t="str">
            <v>Zintegrowana terytorialnie ochrona przyrody</v>
          </cell>
          <cell r="O632" t="str">
            <v>FEPD.02.12</v>
          </cell>
          <cell r="P632" t="str">
            <v>EFRR</v>
          </cell>
        </row>
        <row r="633">
          <cell r="D633" t="str">
            <v>FEPD.03.01</v>
          </cell>
          <cell r="E633" t="str">
            <v>Transport regionalny</v>
          </cell>
          <cell r="O633" t="str">
            <v>FEPD.03.01</v>
          </cell>
          <cell r="P633" t="str">
            <v>EFRR</v>
          </cell>
        </row>
        <row r="634">
          <cell r="D634" t="str">
            <v>FEPD.04.01</v>
          </cell>
          <cell r="E634" t="str">
            <v>Inwestycje w edukację</v>
          </cell>
          <cell r="O634" t="str">
            <v>FEPD.04.01</v>
          </cell>
          <cell r="P634" t="str">
            <v>EFRR</v>
          </cell>
        </row>
        <row r="635">
          <cell r="D635" t="str">
            <v>FEPD.04.02</v>
          </cell>
          <cell r="E635" t="str">
            <v>Zintegrowane terytorialnie inwestycje w edukację</v>
          </cell>
          <cell r="O635" t="str">
            <v>FEPD.04.02</v>
          </cell>
          <cell r="P635" t="str">
            <v>EFRR</v>
          </cell>
        </row>
        <row r="636">
          <cell r="D636" t="str">
            <v>FEPD.04.03</v>
          </cell>
          <cell r="E636" t="str">
            <v>Inwestycje społeczne</v>
          </cell>
          <cell r="O636" t="str">
            <v>FEPD.04.03</v>
          </cell>
          <cell r="P636" t="str">
            <v>EFRR</v>
          </cell>
        </row>
        <row r="637">
          <cell r="D637" t="str">
            <v>FEPD.04.04</v>
          </cell>
          <cell r="E637" t="str">
            <v>Zintegrowane terytorialnie inwestycje społeczne</v>
          </cell>
          <cell r="O637" t="str">
            <v>FEPD.04.04</v>
          </cell>
          <cell r="P637" t="str">
            <v>EFRR</v>
          </cell>
        </row>
        <row r="638">
          <cell r="D638" t="str">
            <v>FEPD.04.05</v>
          </cell>
          <cell r="E638" t="str">
            <v>Inwestycje w ochronę zdrowia</v>
          </cell>
          <cell r="O638" t="str">
            <v>FEPD.04.05</v>
          </cell>
          <cell r="P638" t="str">
            <v>EFRR</v>
          </cell>
        </row>
        <row r="639">
          <cell r="D639" t="str">
            <v>FEPD.04.06</v>
          </cell>
          <cell r="E639" t="str">
            <v>Inwestycje w kulturę i turystykę</v>
          </cell>
          <cell r="O639" t="str">
            <v>FEPD.04.06</v>
          </cell>
          <cell r="P639" t="str">
            <v>EFRR</v>
          </cell>
        </row>
        <row r="640">
          <cell r="D640" t="str">
            <v>FEPD.05.01</v>
          </cell>
          <cell r="E640" t="str">
            <v>Rewitalizacja miejska</v>
          </cell>
          <cell r="O640" t="str">
            <v>FEPD.05.01</v>
          </cell>
          <cell r="P640" t="str">
            <v>EFRR</v>
          </cell>
        </row>
        <row r="641">
          <cell r="D641" t="str">
            <v>FEPD.05.02</v>
          </cell>
          <cell r="E641" t="str">
            <v>Zintegrowana terytorialnie kultura i turystyka miejska</v>
          </cell>
          <cell r="O641" t="str">
            <v>FEPD.05.02</v>
          </cell>
          <cell r="P641" t="str">
            <v>EFRR</v>
          </cell>
        </row>
        <row r="642">
          <cell r="D642" t="str">
            <v>FEPD.05.03</v>
          </cell>
          <cell r="E642" t="str">
            <v>Lokalna rewitalizacja</v>
          </cell>
          <cell r="O642" t="str">
            <v>FEPD.05.03</v>
          </cell>
          <cell r="P642" t="str">
            <v>EFRR</v>
          </cell>
        </row>
        <row r="643">
          <cell r="D643" t="str">
            <v>FEPD.05.04</v>
          </cell>
          <cell r="E643" t="str">
            <v>Lokalna kultura i turystyka</v>
          </cell>
          <cell r="O643" t="str">
            <v>FEPD.05.04</v>
          </cell>
          <cell r="P643" t="str">
            <v>EFRR</v>
          </cell>
        </row>
        <row r="644">
          <cell r="D644" t="str">
            <v>FEPD.06.01</v>
          </cell>
          <cell r="E644" t="str">
            <v>Mobilność miejska</v>
          </cell>
          <cell r="O644" t="str">
            <v>FEPD.06.01</v>
          </cell>
          <cell r="P644" t="str">
            <v>EFRR</v>
          </cell>
        </row>
        <row r="645">
          <cell r="D645" t="str">
            <v>FEPD.06.02</v>
          </cell>
          <cell r="E645" t="str">
            <v>Zintegrowana terytorialnie mobilność miejska</v>
          </cell>
          <cell r="O645" t="str">
            <v>FEPD.06.02</v>
          </cell>
          <cell r="P645" t="str">
            <v>EFRR</v>
          </cell>
        </row>
        <row r="646">
          <cell r="D646" t="str">
            <v>FEPD.07.01</v>
          </cell>
          <cell r="E646" t="str">
            <v>Wspieranie zatrudnienia w regionie</v>
          </cell>
          <cell r="O646" t="str">
            <v>FEPD.07.01</v>
          </cell>
          <cell r="P646" t="str">
            <v>EFS+</v>
          </cell>
        </row>
        <row r="647">
          <cell r="D647" t="str">
            <v>FEPD.07.02</v>
          </cell>
          <cell r="E647" t="str">
            <v>Wspieranie równego dostępu do rynku pracy</v>
          </cell>
          <cell r="O647" t="str">
            <v>FEPD.07.02</v>
          </cell>
          <cell r="P647" t="str">
            <v>EFS+</v>
          </cell>
        </row>
        <row r="648">
          <cell r="D648" t="str">
            <v>FEPD.07.03</v>
          </cell>
          <cell r="E648" t="str">
            <v>Rozwój kadr regionalnej gospodarki</v>
          </cell>
          <cell r="O648" t="str">
            <v>FEPD.07.03</v>
          </cell>
          <cell r="P648" t="str">
            <v>EFS+</v>
          </cell>
        </row>
        <row r="649">
          <cell r="D649" t="str">
            <v>FEPD.07.04</v>
          </cell>
          <cell r="E649" t="str">
            <v>Wspieranie uczenia się przez całe życie</v>
          </cell>
          <cell r="O649" t="str">
            <v>FEPD.07.04</v>
          </cell>
          <cell r="P649" t="str">
            <v>EFS+</v>
          </cell>
        </row>
        <row r="650">
          <cell r="D650" t="str">
            <v>FEPD.07.05</v>
          </cell>
          <cell r="E650" t="str">
            <v>Wspieranie zatrudnienia w regionie – projekty podmiotów innych niż PUP</v>
          </cell>
          <cell r="O650" t="str">
            <v>FEPD.07.05</v>
          </cell>
          <cell r="P650" t="str">
            <v>EFS+</v>
          </cell>
        </row>
        <row r="651">
          <cell r="D651" t="str">
            <v>FEPD.08.01</v>
          </cell>
          <cell r="E651" t="str">
            <v>Rozwój edukacji i kształcenia</v>
          </cell>
          <cell r="O651" t="str">
            <v>FEPD.08.01</v>
          </cell>
          <cell r="P651" t="str">
            <v>EFS+</v>
          </cell>
        </row>
        <row r="652">
          <cell r="D652" t="str">
            <v>FEPD.08.02</v>
          </cell>
          <cell r="E652" t="str">
            <v>Zintegrowany terytorialnie rozwój edukacji i kształcenia</v>
          </cell>
          <cell r="O652" t="str">
            <v>FEPD.08.02</v>
          </cell>
          <cell r="P652" t="str">
            <v>EFS+</v>
          </cell>
        </row>
        <row r="653">
          <cell r="D653" t="str">
            <v>FEPD.08.03</v>
          </cell>
          <cell r="E653" t="str">
            <v>Zwiększenie aktywności społeczno-zawodowej</v>
          </cell>
          <cell r="O653" t="str">
            <v>FEPD.08.03</v>
          </cell>
          <cell r="P653" t="str">
            <v>EFS+</v>
          </cell>
        </row>
        <row r="654">
          <cell r="D654" t="str">
            <v>FEPD.08.04</v>
          </cell>
          <cell r="E654" t="str">
            <v>Wzrost dostępności usług społecznych</v>
          </cell>
          <cell r="O654" t="str">
            <v>FEPD.08.04</v>
          </cell>
          <cell r="P654" t="str">
            <v>EFS+</v>
          </cell>
        </row>
        <row r="655">
          <cell r="D655" t="str">
            <v>FEPD.08.05</v>
          </cell>
          <cell r="E655" t="str">
            <v>Wzmocnienie aktywnej integracji społecznej</v>
          </cell>
          <cell r="O655" t="str">
            <v>FEPD.08.05</v>
          </cell>
          <cell r="P655" t="str">
            <v>EFS+</v>
          </cell>
        </row>
        <row r="656">
          <cell r="D656" t="str">
            <v>FEPD.09.01</v>
          </cell>
          <cell r="E656" t="str">
            <v>Rozwój lokalnej edukacji i kształcenia</v>
          </cell>
          <cell r="O656" t="str">
            <v>FEPD.09.01</v>
          </cell>
          <cell r="P656" t="str">
            <v>EFS+</v>
          </cell>
        </row>
        <row r="657">
          <cell r="D657" t="str">
            <v>FEPD.09.02</v>
          </cell>
          <cell r="E657" t="str">
            <v>Zwiększenie lokalnej aktywności społeczno-zawodowej</v>
          </cell>
          <cell r="O657" t="str">
            <v>FEPD.09.02</v>
          </cell>
          <cell r="P657" t="str">
            <v>EFS+</v>
          </cell>
        </row>
        <row r="658">
          <cell r="D658" t="str">
            <v>FEPD.09.03</v>
          </cell>
          <cell r="E658" t="str">
            <v>Wzrost dostępności lokalnych usług społecznych</v>
          </cell>
          <cell r="O658" t="str">
            <v>FEPD.09.03</v>
          </cell>
          <cell r="P658" t="str">
            <v>EFS+</v>
          </cell>
        </row>
        <row r="659">
          <cell r="D659" t="str">
            <v>FEPD.09.04</v>
          </cell>
          <cell r="E659" t="str">
            <v>Wzmocnienie lokalnej aktywnej integracji społecznej</v>
          </cell>
          <cell r="O659" t="str">
            <v>FEPD.09.04</v>
          </cell>
          <cell r="P659" t="str">
            <v>EFS+</v>
          </cell>
        </row>
        <row r="660">
          <cell r="D660" t="str">
            <v>FEPD.10.01</v>
          </cell>
          <cell r="E660" t="str">
            <v>Lokalna energia odnawialna</v>
          </cell>
          <cell r="O660" t="str">
            <v>FEPD.10.01</v>
          </cell>
          <cell r="P660" t="str">
            <v>EFRR</v>
          </cell>
        </row>
        <row r="661">
          <cell r="D661" t="str">
            <v>FEPD.11.01</v>
          </cell>
          <cell r="E661" t="str">
            <v>Pomoc techniczna EFRR</v>
          </cell>
          <cell r="O661" t="str">
            <v>FEPD.11.01</v>
          </cell>
          <cell r="P661" t="str">
            <v>EFRR PT</v>
          </cell>
        </row>
        <row r="662">
          <cell r="D662" t="str">
            <v>FEPD.12.01</v>
          </cell>
          <cell r="E662" t="str">
            <v>Pomoc techniczna EFS+</v>
          </cell>
          <cell r="O662" t="str">
            <v>FEPD.12.01</v>
          </cell>
          <cell r="P662" t="str">
            <v>EFS+ PT</v>
          </cell>
        </row>
        <row r="663">
          <cell r="D663" t="str">
            <v>FEPK.01.01</v>
          </cell>
          <cell r="E663" t="str">
            <v>Badania i rozwój</v>
          </cell>
          <cell r="O663" t="str">
            <v>FEPK.01.01</v>
          </cell>
          <cell r="P663" t="str">
            <v>EFRR</v>
          </cell>
        </row>
        <row r="664">
          <cell r="D664" t="str">
            <v>FEPK.01.02</v>
          </cell>
          <cell r="E664" t="str">
            <v>Cyfryzacja</v>
          </cell>
          <cell r="O664" t="str">
            <v>FEPK.01.02</v>
          </cell>
          <cell r="P664" t="str">
            <v>EFRR</v>
          </cell>
        </row>
        <row r="665">
          <cell r="D665" t="str">
            <v>FEPK.01.03</v>
          </cell>
          <cell r="E665" t="str">
            <v>Wsparcie MŚP -dotacja</v>
          </cell>
          <cell r="O665" t="str">
            <v>FEPK.01.03</v>
          </cell>
          <cell r="P665" t="str">
            <v>EFRR</v>
          </cell>
        </row>
        <row r="666">
          <cell r="D666" t="str">
            <v>FEPK.01.04</v>
          </cell>
          <cell r="E666" t="str">
            <v>Wsparcie MŚP – IF</v>
          </cell>
          <cell r="O666" t="str">
            <v>FEPK.01.04</v>
          </cell>
          <cell r="P666" t="str">
            <v>EFRR</v>
          </cell>
        </row>
        <row r="667">
          <cell r="D667" t="str">
            <v>FEPK.01.05</v>
          </cell>
          <cell r="E667" t="str">
            <v>Regionalne Inteligentne Specjalizacje</v>
          </cell>
          <cell r="O667" t="str">
            <v>FEPK.01.05</v>
          </cell>
          <cell r="P667" t="str">
            <v>EFRR</v>
          </cell>
        </row>
        <row r="668">
          <cell r="D668" t="str">
            <v>FEPK.02.01</v>
          </cell>
          <cell r="E668" t="str">
            <v>Poprawa jakości powietrza – dotacja</v>
          </cell>
          <cell r="O668" t="str">
            <v>FEPK.02.01</v>
          </cell>
          <cell r="P668" t="str">
            <v>EFRR</v>
          </cell>
        </row>
        <row r="669">
          <cell r="D669" t="str">
            <v>FEPK.02.02</v>
          </cell>
          <cell r="E669" t="str">
            <v>Poprawa jakości powietrza – IF</v>
          </cell>
          <cell r="O669" t="str">
            <v>FEPK.02.02</v>
          </cell>
          <cell r="P669" t="str">
            <v>EFRR</v>
          </cell>
        </row>
        <row r="670">
          <cell r="D670" t="str">
            <v>FEPK.02.03</v>
          </cell>
          <cell r="E670" t="str">
            <v>Odnawialne źródła energii – dotacja</v>
          </cell>
          <cell r="O670" t="str">
            <v>FEPK.02.03</v>
          </cell>
          <cell r="P670" t="str">
            <v>EFRR</v>
          </cell>
        </row>
        <row r="671">
          <cell r="D671" t="str">
            <v>FEPK.02.04</v>
          </cell>
          <cell r="E671" t="str">
            <v>Odnawialne źródła energii – IF</v>
          </cell>
          <cell r="O671" t="str">
            <v>FEPK.02.04</v>
          </cell>
          <cell r="P671" t="str">
            <v>EFRR</v>
          </cell>
        </row>
        <row r="672">
          <cell r="D672" t="str">
            <v>FEPK.02.05</v>
          </cell>
          <cell r="E672" t="str">
            <v>Adaptacja do zmian klimatu</v>
          </cell>
          <cell r="O672" t="str">
            <v>FEPK.02.05</v>
          </cell>
          <cell r="P672" t="str">
            <v>EFRR</v>
          </cell>
        </row>
        <row r="673">
          <cell r="D673" t="str">
            <v>FEPK.02.06</v>
          </cell>
          <cell r="E673" t="str">
            <v>Zrównoważona gospodarka wodno - ściekowa</v>
          </cell>
          <cell r="O673" t="str">
            <v>FEPK.02.06</v>
          </cell>
          <cell r="P673" t="str">
            <v>EFRR</v>
          </cell>
        </row>
        <row r="674">
          <cell r="D674" t="str">
            <v>FEPK.02.07</v>
          </cell>
          <cell r="E674" t="str">
            <v>Gospodarka o obiegu zamkniętym</v>
          </cell>
          <cell r="O674" t="str">
            <v>FEPK.02.07</v>
          </cell>
          <cell r="P674" t="str">
            <v>EFRR</v>
          </cell>
        </row>
        <row r="675">
          <cell r="D675" t="str">
            <v>FEPK.02.08</v>
          </cell>
          <cell r="E675" t="str">
            <v>Ochrona przyrody i różnorodności biologicznej</v>
          </cell>
          <cell r="O675" t="str">
            <v>FEPK.02.08</v>
          </cell>
          <cell r="P675" t="str">
            <v>EFRR</v>
          </cell>
        </row>
        <row r="676">
          <cell r="D676" t="str">
            <v>FEPK.03.01</v>
          </cell>
          <cell r="E676" t="str">
            <v>Zrównoważona mobilność miejska – ZIT</v>
          </cell>
          <cell r="O676" t="str">
            <v>FEPK.03.01</v>
          </cell>
          <cell r="P676" t="str">
            <v>EFRR</v>
          </cell>
        </row>
        <row r="677">
          <cell r="D677" t="str">
            <v>FEPK.04.01</v>
          </cell>
          <cell r="E677" t="str">
            <v>Drogi wojewódzkie</v>
          </cell>
          <cell r="O677" t="str">
            <v>FEPK.04.01</v>
          </cell>
          <cell r="P677" t="str">
            <v>EFRR</v>
          </cell>
        </row>
        <row r="678">
          <cell r="D678" t="str">
            <v>FEPK.04.02</v>
          </cell>
          <cell r="E678" t="str">
            <v>Tabor kolejowy</v>
          </cell>
          <cell r="O678" t="str">
            <v>FEPK.04.02</v>
          </cell>
          <cell r="P678" t="str">
            <v>EFRR</v>
          </cell>
        </row>
        <row r="679">
          <cell r="D679" t="str">
            <v>FEPK.04.03</v>
          </cell>
          <cell r="E679" t="str">
            <v>Zrównoważony transport pozamiejski</v>
          </cell>
          <cell r="O679" t="str">
            <v>FEPK.04.03</v>
          </cell>
          <cell r="P679" t="str">
            <v>EFRR</v>
          </cell>
        </row>
        <row r="680">
          <cell r="D680" t="str">
            <v>FEPK.05.01</v>
          </cell>
          <cell r="E680" t="str">
            <v>Edukacja</v>
          </cell>
          <cell r="O680" t="str">
            <v>FEPK.05.01</v>
          </cell>
          <cell r="P680" t="str">
            <v>EFRR</v>
          </cell>
        </row>
        <row r="681">
          <cell r="D681" t="str">
            <v>FEPK.05.02</v>
          </cell>
          <cell r="E681" t="str">
            <v>Włączenie społeczne</v>
          </cell>
          <cell r="O681" t="str">
            <v>FEPK.05.02</v>
          </cell>
          <cell r="P681" t="str">
            <v>EFRR</v>
          </cell>
        </row>
        <row r="682">
          <cell r="D682" t="str">
            <v>FEPK.05.03</v>
          </cell>
          <cell r="E682" t="str">
            <v>Dostępność</v>
          </cell>
          <cell r="O682" t="str">
            <v>FEPK.05.03</v>
          </cell>
          <cell r="P682" t="str">
            <v>EFRR</v>
          </cell>
        </row>
        <row r="683">
          <cell r="D683" t="str">
            <v>FEPK.05.04</v>
          </cell>
          <cell r="E683" t="str">
            <v>Ochrona zdrowia</v>
          </cell>
          <cell r="O683" t="str">
            <v>FEPK.05.04</v>
          </cell>
          <cell r="P683" t="str">
            <v>EFRR</v>
          </cell>
        </row>
        <row r="684">
          <cell r="D684" t="str">
            <v>FEPK.05.05</v>
          </cell>
          <cell r="E684" t="str">
            <v>Kultura</v>
          </cell>
          <cell r="O684" t="str">
            <v>FEPK.05.05</v>
          </cell>
          <cell r="P684" t="str">
            <v>EFRR</v>
          </cell>
        </row>
        <row r="685">
          <cell r="D685" t="str">
            <v>FEPK.05.06</v>
          </cell>
          <cell r="E685" t="str">
            <v>Szlaki turystyczne</v>
          </cell>
          <cell r="O685" t="str">
            <v>FEPK.05.06</v>
          </cell>
          <cell r="P685" t="str">
            <v>EFRR</v>
          </cell>
        </row>
        <row r="686">
          <cell r="D686" t="str">
            <v>FEPK.06.01</v>
          </cell>
          <cell r="E686" t="str">
            <v>Zrównoważony rozwój miejskich obszarów funkcjonalnych</v>
          </cell>
          <cell r="O686" t="str">
            <v>FEPK.06.01</v>
          </cell>
          <cell r="P686" t="str">
            <v>EFRR</v>
          </cell>
        </row>
        <row r="687">
          <cell r="D687" t="str">
            <v>FEPK.06.02</v>
          </cell>
          <cell r="E687" t="str">
            <v>Zrównoważony rozwój obszarów wiejskich i małych miast</v>
          </cell>
          <cell r="O687" t="str">
            <v>FEPK.06.02</v>
          </cell>
          <cell r="P687" t="str">
            <v>EFRR</v>
          </cell>
        </row>
        <row r="688">
          <cell r="D688" t="str">
            <v>FEPK.07.01</v>
          </cell>
          <cell r="E688" t="str">
            <v>Aktywizacja zawodowa osób pozostających bez pracy</v>
          </cell>
          <cell r="O688" t="str">
            <v>FEPK.07.01</v>
          </cell>
          <cell r="P688" t="str">
            <v>EFS+</v>
          </cell>
        </row>
        <row r="689">
          <cell r="D689" t="str">
            <v>FEPK.07.02</v>
          </cell>
          <cell r="E689" t="str">
            <v>Aktywizacja młodzieży w szczególnie trudnej sytuacji</v>
          </cell>
          <cell r="O689" t="str">
            <v>FEPK.07.02</v>
          </cell>
          <cell r="P689" t="str">
            <v>EFS+</v>
          </cell>
        </row>
        <row r="690">
          <cell r="D690" t="str">
            <v>FEPK.07.03</v>
          </cell>
          <cell r="E690" t="str">
            <v>Aktywizacja osób młodych pozostających bez pracy/ wsparcie rozwoju przedsiębiorczości</v>
          </cell>
          <cell r="O690" t="str">
            <v>FEPK.07.03</v>
          </cell>
          <cell r="P690" t="str">
            <v>EFS+</v>
          </cell>
        </row>
        <row r="691">
          <cell r="D691" t="str">
            <v>FEPK.07.04</v>
          </cell>
          <cell r="E691" t="str">
            <v>Poprawa sytuacji na rynku pracy osób ubogich pracujących, oraz odchodzących z rolnictwa</v>
          </cell>
          <cell r="O691" t="str">
            <v>FEPK.07.04</v>
          </cell>
          <cell r="P691" t="str">
            <v>EFS+</v>
          </cell>
        </row>
        <row r="692">
          <cell r="D692" t="str">
            <v>FEPK.07.05</v>
          </cell>
          <cell r="E692" t="str">
            <v>Inicjatywa ALMA</v>
          </cell>
          <cell r="O692" t="str">
            <v>FEPK.07.05</v>
          </cell>
          <cell r="P692" t="str">
            <v>EFS+</v>
          </cell>
        </row>
        <row r="693">
          <cell r="D693" t="str">
            <v>FEPK.07.06</v>
          </cell>
          <cell r="E693" t="str">
            <v>Wsparcie Publicznych Służb Zatrudnienia oraz innych Instytucji rynku pracy</v>
          </cell>
          <cell r="O693" t="str">
            <v>FEPK.07.06</v>
          </cell>
          <cell r="P693" t="str">
            <v>EFS+</v>
          </cell>
        </row>
        <row r="694">
          <cell r="D694" t="str">
            <v>FEPK.07.07</v>
          </cell>
          <cell r="E694" t="str">
            <v>Aktywizacja zdrowotna pracowników</v>
          </cell>
          <cell r="O694" t="str">
            <v>FEPK.07.07</v>
          </cell>
          <cell r="P694" t="str">
            <v>EFS+</v>
          </cell>
        </row>
        <row r="695">
          <cell r="D695" t="str">
            <v>FEPK.07.08</v>
          </cell>
          <cell r="E695" t="str">
            <v>Wsparcie procesów adaptacyjnych i modernizacyjnych pracowników oraz przedsiębiorców</v>
          </cell>
          <cell r="O695" t="str">
            <v>FEPK.07.08</v>
          </cell>
          <cell r="P695" t="str">
            <v>EFS+</v>
          </cell>
        </row>
        <row r="696">
          <cell r="D696" t="str">
            <v>FEPK.07.09</v>
          </cell>
          <cell r="E696" t="str">
            <v>Rozwój kwalifikacji i kompetencji kadr</v>
          </cell>
          <cell r="O696" t="str">
            <v>FEPK.07.09</v>
          </cell>
          <cell r="P696" t="str">
            <v>EFS+</v>
          </cell>
        </row>
        <row r="697">
          <cell r="D697" t="str">
            <v>FEPK.07.10</v>
          </cell>
          <cell r="E697" t="str">
            <v>Kształtowanie kompetencji w zakresie robotyki i programowania</v>
          </cell>
          <cell r="O697" t="str">
            <v>FEPK.07.10</v>
          </cell>
          <cell r="P697" t="str">
            <v>EFS+</v>
          </cell>
        </row>
        <row r="698">
          <cell r="D698" t="str">
            <v>FEPK.07.11</v>
          </cell>
          <cell r="E698" t="str">
            <v>Edukacja przedszkolna</v>
          </cell>
          <cell r="O698" t="str">
            <v>FEPK.07.11</v>
          </cell>
          <cell r="P698" t="str">
            <v>EFS+</v>
          </cell>
        </row>
        <row r="699">
          <cell r="D699" t="str">
            <v>FEPK.07.12</v>
          </cell>
          <cell r="E699" t="str">
            <v>Szkolnictwo ogólne</v>
          </cell>
          <cell r="O699" t="str">
            <v>FEPK.07.12</v>
          </cell>
          <cell r="P699" t="str">
            <v>EFS+</v>
          </cell>
        </row>
        <row r="700">
          <cell r="D700" t="str">
            <v>FEPK.07.13</v>
          </cell>
          <cell r="E700" t="str">
            <v>Szkolnictwo zawodowe</v>
          </cell>
          <cell r="O700" t="str">
            <v>FEPK.07.13</v>
          </cell>
          <cell r="P700" t="str">
            <v>EFS+</v>
          </cell>
        </row>
        <row r="701">
          <cell r="D701" t="str">
            <v>FEPK.07.14</v>
          </cell>
          <cell r="E701" t="str">
            <v>Wsparcie osób dorosłych w zdobywaniu i uzupełnianiu kwalifikacji i kompetencji</v>
          </cell>
          <cell r="O701" t="str">
            <v>FEPK.07.14</v>
          </cell>
          <cell r="P701" t="str">
            <v>EFS+</v>
          </cell>
        </row>
        <row r="702">
          <cell r="D702" t="str">
            <v>FEPK.07.15</v>
          </cell>
          <cell r="E702" t="str">
            <v>Aktywna integracja</v>
          </cell>
          <cell r="O702" t="str">
            <v>FEPK.07.15</v>
          </cell>
          <cell r="P702" t="str">
            <v>EFS+</v>
          </cell>
        </row>
        <row r="703">
          <cell r="D703" t="str">
            <v>FEPK.07.16</v>
          </cell>
          <cell r="E703" t="str">
            <v>Ekonomia społeczna</v>
          </cell>
          <cell r="O703" t="str">
            <v>FEPK.07.16</v>
          </cell>
          <cell r="P703" t="str">
            <v>EFS+</v>
          </cell>
        </row>
        <row r="704">
          <cell r="D704" t="str">
            <v>FEPK.07.17</v>
          </cell>
          <cell r="E704" t="str">
            <v>Integracja społeczno-gospodarcza obywateli państw trzecich</v>
          </cell>
          <cell r="O704" t="str">
            <v>FEPK.07.17</v>
          </cell>
          <cell r="P704" t="str">
            <v>EFS+</v>
          </cell>
        </row>
        <row r="705">
          <cell r="D705" t="str">
            <v>FEPK.07.18</v>
          </cell>
          <cell r="E705" t="str">
            <v>Usługi społeczne i zdrowotne świadczone w społeczności lokalnej</v>
          </cell>
          <cell r="O705" t="str">
            <v>FEPK.07.18</v>
          </cell>
          <cell r="P705" t="str">
            <v>EFS+</v>
          </cell>
        </row>
        <row r="706">
          <cell r="D706" t="str">
            <v>FEPK.07.19</v>
          </cell>
          <cell r="E706" t="str">
            <v>Integracja społeczna</v>
          </cell>
          <cell r="O706" t="str">
            <v>FEPK.07.19</v>
          </cell>
          <cell r="P706" t="str">
            <v>EFS+</v>
          </cell>
        </row>
        <row r="707">
          <cell r="D707" t="str">
            <v>FEPK.08.01</v>
          </cell>
          <cell r="E707" t="str">
            <v>Rozwój zdolności uczniów poza edukacją formalną</v>
          </cell>
          <cell r="O707" t="str">
            <v>FEPK.08.01</v>
          </cell>
          <cell r="P707" t="str">
            <v>EFS+</v>
          </cell>
        </row>
        <row r="708">
          <cell r="D708" t="str">
            <v>FEPK.08.02</v>
          </cell>
          <cell r="E708" t="str">
            <v>Zarządzanie Lokalną Strategią Rozwoju</v>
          </cell>
          <cell r="O708" t="str">
            <v>FEPK.08.02</v>
          </cell>
          <cell r="P708" t="str">
            <v>EFS+</v>
          </cell>
        </row>
        <row r="709">
          <cell r="D709" t="str">
            <v>FEPK.08.03</v>
          </cell>
          <cell r="E709" t="str">
            <v>Wsparcie jakości edukacji</v>
          </cell>
          <cell r="O709" t="str">
            <v>FEPK.08.03</v>
          </cell>
          <cell r="P709" t="str">
            <v>EFS+</v>
          </cell>
        </row>
        <row r="710">
          <cell r="D710" t="str">
            <v>FEPK.08.04</v>
          </cell>
          <cell r="E710" t="str">
            <v>Wsparcie osób dorosłych w zdobywaniu kompetencji</v>
          </cell>
          <cell r="O710" t="str">
            <v>FEPK.08.04</v>
          </cell>
          <cell r="P710" t="str">
            <v>EFS+</v>
          </cell>
        </row>
        <row r="711">
          <cell r="D711" t="str">
            <v>FEPK.08.05</v>
          </cell>
          <cell r="E711" t="str">
            <v>Usługi społeczne świadczone w społeczności lokalnej</v>
          </cell>
          <cell r="O711" t="str">
            <v>FEPK.08.05</v>
          </cell>
          <cell r="P711" t="str">
            <v>EFS+</v>
          </cell>
        </row>
        <row r="712">
          <cell r="D712" t="str">
            <v>FEPK.08.06</v>
          </cell>
          <cell r="E712" t="str">
            <v>Integracja społeczna</v>
          </cell>
          <cell r="O712" t="str">
            <v>FEPK.08.06</v>
          </cell>
          <cell r="P712" t="str">
            <v>EFS+</v>
          </cell>
        </row>
        <row r="713">
          <cell r="D713" t="str">
            <v>FEPK.09.01</v>
          </cell>
          <cell r="E713" t="str">
            <v>Pomoc techniczna EFRR</v>
          </cell>
          <cell r="O713" t="str">
            <v>FEPK.09.01</v>
          </cell>
          <cell r="P713" t="str">
            <v>EFRR PT</v>
          </cell>
        </row>
        <row r="714">
          <cell r="D714" t="str">
            <v>FEPK.10.01</v>
          </cell>
          <cell r="E714" t="str">
            <v>Pomoc techniczna EFS+</v>
          </cell>
          <cell r="O714" t="str">
            <v>FEPK.10.01</v>
          </cell>
          <cell r="P714" t="str">
            <v>EFS+ PT</v>
          </cell>
        </row>
        <row r="715">
          <cell r="D715" t="str">
            <v>FEPM.01.01</v>
          </cell>
          <cell r="E715" t="str">
            <v>Badania i innowacje w przedsiębiorstwach</v>
          </cell>
          <cell r="O715" t="str">
            <v>FEPM.01.01</v>
          </cell>
          <cell r="P715" t="str">
            <v>EFRR</v>
          </cell>
        </row>
        <row r="716">
          <cell r="D716" t="str">
            <v>FEPM.01.02</v>
          </cell>
          <cell r="E716" t="str">
            <v>Badania i innowacje w przedsiębiorstwach – wsparcie pozadotacyjne</v>
          </cell>
          <cell r="O716" t="str">
            <v>FEPM.01.02</v>
          </cell>
          <cell r="P716" t="str">
            <v>EFRR</v>
          </cell>
        </row>
        <row r="717">
          <cell r="D717" t="str">
            <v>FEPM.01.05</v>
          </cell>
          <cell r="E717" t="str">
            <v>Wsparcie przedsiębiorstw</v>
          </cell>
          <cell r="O717" t="str">
            <v>FEPM.01.05</v>
          </cell>
          <cell r="P717" t="str">
            <v>EFRR</v>
          </cell>
        </row>
        <row r="718">
          <cell r="D718" t="str">
            <v>FEPM.01.06</v>
          </cell>
          <cell r="E718" t="str">
            <v>Wsparcie MŚP – wsparcie pozadotacyjne</v>
          </cell>
          <cell r="O718" t="str">
            <v>FEPM.01.06</v>
          </cell>
          <cell r="P718" t="str">
            <v>EFRR</v>
          </cell>
        </row>
        <row r="719">
          <cell r="D719" t="str">
            <v>FEPM.02.01</v>
          </cell>
          <cell r="E719" t="str">
            <v>Efektywność energetyczna</v>
          </cell>
          <cell r="O719" t="str">
            <v>FEPM.02.01</v>
          </cell>
          <cell r="P719" t="str">
            <v>EFRR</v>
          </cell>
        </row>
        <row r="720">
          <cell r="D720" t="str">
            <v>FEPM.02.02</v>
          </cell>
          <cell r="E720" t="str">
            <v>Efektywność energetyczna – ZIT na terenie obszaru metropolitalnego</v>
          </cell>
          <cell r="O720" t="str">
            <v>FEPM.02.02</v>
          </cell>
          <cell r="P720" t="str">
            <v>EFRR</v>
          </cell>
        </row>
        <row r="721">
          <cell r="D721" t="str">
            <v>FEPM.02.03</v>
          </cell>
          <cell r="E721" t="str">
            <v>Efektywność energetyczna – ZIT poza terenem obszaru metropolitalnego</v>
          </cell>
          <cell r="O721" t="str">
            <v>FEPM.02.03</v>
          </cell>
          <cell r="P721" t="str">
            <v>EFRR</v>
          </cell>
        </row>
        <row r="722">
          <cell r="D722" t="str">
            <v>FEPM.02.04</v>
          </cell>
          <cell r="E722" t="str">
            <v>Efektywność energetyczna – programy rewitalizacji</v>
          </cell>
          <cell r="O722" t="str">
            <v>FEPM.02.04</v>
          </cell>
          <cell r="P722" t="str">
            <v>EFRR</v>
          </cell>
        </row>
        <row r="723">
          <cell r="D723" t="str">
            <v>FEPM.02.05</v>
          </cell>
          <cell r="E723" t="str">
            <v>Efektywność energetyczna – wsparcie pozadotacyjne</v>
          </cell>
          <cell r="O723" t="str">
            <v>FEPM.02.05</v>
          </cell>
          <cell r="P723" t="str">
            <v>EFRR</v>
          </cell>
        </row>
        <row r="724">
          <cell r="D724" t="str">
            <v>FEPM.02.07</v>
          </cell>
          <cell r="E724" t="str">
            <v>Odnawialne źródła energii – RLKS</v>
          </cell>
          <cell r="O724" t="str">
            <v>FEPM.02.07</v>
          </cell>
          <cell r="P724" t="str">
            <v>EFRR</v>
          </cell>
        </row>
        <row r="725">
          <cell r="D725" t="str">
            <v>FEPM.02.08</v>
          </cell>
          <cell r="E725" t="str">
            <v>Odnawialne źródła energii – wsparcie pozadotacyjne</v>
          </cell>
          <cell r="O725" t="str">
            <v>FEPM.02.08</v>
          </cell>
          <cell r="P725" t="str">
            <v>EFRR</v>
          </cell>
        </row>
        <row r="726">
          <cell r="D726" t="str">
            <v>FEPM.02.09</v>
          </cell>
          <cell r="E726" t="str">
            <v>Przystosowanie do zmian klimatu</v>
          </cell>
          <cell r="O726" t="str">
            <v>FEPM.02.09</v>
          </cell>
          <cell r="P726" t="str">
            <v>EFRR</v>
          </cell>
        </row>
        <row r="727">
          <cell r="D727" t="str">
            <v>FEPM.02.10</v>
          </cell>
          <cell r="E727" t="str">
            <v>Przystosowanie do zmian klimatu – ZIT na terenie obszaru metropolitalnego</v>
          </cell>
          <cell r="O727" t="str">
            <v>FEPM.02.10</v>
          </cell>
          <cell r="P727" t="str">
            <v>EFRR</v>
          </cell>
        </row>
        <row r="728">
          <cell r="D728" t="str">
            <v>FEPM.02.11</v>
          </cell>
          <cell r="E728" t="str">
            <v>Przystosowanie do zmian klimatu – ZIT poza terenem obszaru metropolitalnego</v>
          </cell>
          <cell r="O728" t="str">
            <v>FEPM.02.11</v>
          </cell>
          <cell r="P728" t="str">
            <v>EFRR</v>
          </cell>
        </row>
        <row r="729">
          <cell r="D729" t="str">
            <v>FEPM.02.12</v>
          </cell>
          <cell r="E729" t="str">
            <v>Zrównoważona gospodarka wodna</v>
          </cell>
          <cell r="O729" t="str">
            <v>FEPM.02.12</v>
          </cell>
          <cell r="P729" t="str">
            <v>EFRR</v>
          </cell>
        </row>
        <row r="730">
          <cell r="D730" t="str">
            <v>FEPM.02.13</v>
          </cell>
          <cell r="E730" t="str">
            <v>Gospodarka o obiegu zamkniętym</v>
          </cell>
          <cell r="O730" t="str">
            <v>FEPM.02.13</v>
          </cell>
          <cell r="P730" t="str">
            <v>EFRR</v>
          </cell>
        </row>
        <row r="731">
          <cell r="D731" t="str">
            <v>FEPM.02.14</v>
          </cell>
          <cell r="E731" t="str">
            <v>Gospodarka o obiegu zamkniętym – wsparcie pozadotacyjne</v>
          </cell>
          <cell r="O731" t="str">
            <v>FEPM.02.14</v>
          </cell>
          <cell r="P731" t="str">
            <v>EFRR</v>
          </cell>
        </row>
        <row r="732">
          <cell r="D732" t="str">
            <v>FEPM.02.15</v>
          </cell>
          <cell r="E732" t="str">
            <v>Różnorodność biologiczna i krajobrazu</v>
          </cell>
          <cell r="O732" t="str">
            <v>FEPM.02.15</v>
          </cell>
          <cell r="P732" t="str">
            <v>EFRR</v>
          </cell>
        </row>
        <row r="733">
          <cell r="D733" t="str">
            <v>FEPM.02.16</v>
          </cell>
          <cell r="E733" t="str">
            <v>Różnorodność biologiczna i krajobrazu – ZIT poza terenem obszaru metropolitalnego</v>
          </cell>
          <cell r="O733" t="str">
            <v>FEPM.02.16</v>
          </cell>
          <cell r="P733" t="str">
            <v>EFRR</v>
          </cell>
        </row>
        <row r="734">
          <cell r="D734" t="str">
            <v>FEPM.02.17</v>
          </cell>
          <cell r="E734" t="str">
            <v>Różnorodność biologiczna i krajobrazu – RLKS</v>
          </cell>
          <cell r="O734" t="str">
            <v>FEPM.02.17</v>
          </cell>
          <cell r="P734" t="str">
            <v>EFRR</v>
          </cell>
        </row>
        <row r="735">
          <cell r="D735" t="str">
            <v>FEPM.03.01</v>
          </cell>
          <cell r="E735" t="str">
            <v>Mobilność miejska</v>
          </cell>
          <cell r="O735" t="str">
            <v>FEPM.03.01</v>
          </cell>
          <cell r="P735" t="str">
            <v>EFRR</v>
          </cell>
        </row>
        <row r="736">
          <cell r="D736" t="str">
            <v>FEPM.03.02</v>
          </cell>
          <cell r="E736" t="str">
            <v>Mobilność miejska – ZIT na terenie obszaru metropolitalnego</v>
          </cell>
          <cell r="O736" t="str">
            <v>FEPM.03.02</v>
          </cell>
          <cell r="P736" t="str">
            <v>EFRR</v>
          </cell>
        </row>
        <row r="737">
          <cell r="D737" t="str">
            <v>FEPM.03.03</v>
          </cell>
          <cell r="E737" t="str">
            <v>Mobilność miejska – ZIT poza terenem obszaru metropolitalnego</v>
          </cell>
          <cell r="O737" t="str">
            <v>FEPM.03.03</v>
          </cell>
          <cell r="P737" t="str">
            <v>EFRR</v>
          </cell>
        </row>
        <row r="738">
          <cell r="D738" t="str">
            <v>FEPM.04.01</v>
          </cell>
          <cell r="E738" t="str">
            <v>Infrastruktura drogowa</v>
          </cell>
          <cell r="O738" t="str">
            <v>FEPM.04.01</v>
          </cell>
          <cell r="P738" t="str">
            <v>EFRR</v>
          </cell>
        </row>
        <row r="739">
          <cell r="D739" t="str">
            <v>FEPM.04.02</v>
          </cell>
          <cell r="E739" t="str">
            <v>Tabor kolejowy</v>
          </cell>
          <cell r="O739" t="str">
            <v>FEPM.04.02</v>
          </cell>
          <cell r="P739" t="str">
            <v>EFRR</v>
          </cell>
        </row>
        <row r="740">
          <cell r="D740" t="str">
            <v>FEPM.05.01</v>
          </cell>
          <cell r="E740" t="str">
            <v>Rynek pracy</v>
          </cell>
          <cell r="O740" t="str">
            <v>FEPM.05.01</v>
          </cell>
          <cell r="P740" t="str">
            <v>EFS+</v>
          </cell>
        </row>
        <row r="741">
          <cell r="D741" t="str">
            <v>FEPM.05.02</v>
          </cell>
          <cell r="E741" t="str">
            <v>Rynek pracy – projekty powiatowych urzędów pracy</v>
          </cell>
          <cell r="O741" t="str">
            <v>FEPM.05.02</v>
          </cell>
          <cell r="P741" t="str">
            <v>EFS+</v>
          </cell>
        </row>
        <row r="742">
          <cell r="D742" t="str">
            <v>FEPM.05.03</v>
          </cell>
          <cell r="E742" t="str">
            <v>Modernizacja instytucji rynku pracy</v>
          </cell>
          <cell r="O742" t="str">
            <v>FEPM.05.03</v>
          </cell>
          <cell r="P742" t="str">
            <v>EFS+</v>
          </cell>
        </row>
        <row r="743">
          <cell r="D743" t="str">
            <v>FEPM.05.04</v>
          </cell>
          <cell r="E743" t="str">
            <v>Kobiety na rynku pracy</v>
          </cell>
          <cell r="O743" t="str">
            <v>FEPM.05.04</v>
          </cell>
          <cell r="P743" t="str">
            <v>EFS+</v>
          </cell>
        </row>
        <row r="744">
          <cell r="D744" t="str">
            <v>FEPM.05.05</v>
          </cell>
          <cell r="E744" t="str">
            <v>Aktywne i zdrowe starzenie się</v>
          </cell>
          <cell r="O744" t="str">
            <v>FEPM.05.05</v>
          </cell>
          <cell r="P744" t="str">
            <v>EFS+</v>
          </cell>
        </row>
        <row r="745">
          <cell r="D745" t="str">
            <v>FEPM.05.06</v>
          </cell>
          <cell r="E745" t="str">
            <v>Adaptacyjność pracowników i pracodawców</v>
          </cell>
          <cell r="O745" t="str">
            <v>FEPM.05.06</v>
          </cell>
          <cell r="P745" t="str">
            <v>EFS+</v>
          </cell>
        </row>
        <row r="746">
          <cell r="D746" t="str">
            <v>FEPM.05.07</v>
          </cell>
          <cell r="E746" t="str">
            <v>Edukacja przedszkolna</v>
          </cell>
          <cell r="O746" t="str">
            <v>FEPM.05.07</v>
          </cell>
          <cell r="P746" t="str">
            <v>EFS+</v>
          </cell>
        </row>
        <row r="747">
          <cell r="D747" t="str">
            <v>FEPM.05.08</v>
          </cell>
          <cell r="E747" t="str">
            <v>Edukacja ogólna i zawodowa</v>
          </cell>
          <cell r="O747" t="str">
            <v>FEPM.05.08</v>
          </cell>
          <cell r="P747" t="str">
            <v>EFS+</v>
          </cell>
        </row>
        <row r="748">
          <cell r="D748" t="str">
            <v>FEPM.05.09</v>
          </cell>
          <cell r="E748" t="str">
            <v>Kształcenie ustawiczne</v>
          </cell>
          <cell r="O748" t="str">
            <v>FEPM.05.09</v>
          </cell>
          <cell r="P748" t="str">
            <v>EFS+</v>
          </cell>
        </row>
        <row r="749">
          <cell r="D749" t="str">
            <v>FEPM.05.10</v>
          </cell>
          <cell r="E749" t="str">
            <v>Kształcenie ustawiczne – wsparcie pozadotacyjne</v>
          </cell>
          <cell r="O749" t="str">
            <v>FEPM.05.10</v>
          </cell>
          <cell r="P749" t="str">
            <v>EFS+</v>
          </cell>
        </row>
        <row r="750">
          <cell r="D750" t="str">
            <v>FEPM.05.11</v>
          </cell>
          <cell r="E750" t="str">
            <v>Aktywne włączenie społeczne</v>
          </cell>
          <cell r="O750" t="str">
            <v>FEPM.05.11</v>
          </cell>
          <cell r="P750" t="str">
            <v>EFS+</v>
          </cell>
        </row>
        <row r="751">
          <cell r="D751" t="str">
            <v>FEPM.05.12</v>
          </cell>
          <cell r="E751" t="str">
            <v>Aktywne włączenie społeczne – programy rewitalizacji</v>
          </cell>
          <cell r="O751" t="str">
            <v>FEPM.05.12</v>
          </cell>
          <cell r="P751" t="str">
            <v>EFS+</v>
          </cell>
        </row>
        <row r="752">
          <cell r="D752" t="str">
            <v>FEPM.05.13</v>
          </cell>
          <cell r="E752" t="str">
            <v>Rozwój ekonomii społecznej</v>
          </cell>
          <cell r="O752" t="str">
            <v>FEPM.05.13</v>
          </cell>
          <cell r="P752" t="str">
            <v>EFS+</v>
          </cell>
        </row>
        <row r="753">
          <cell r="D753" t="str">
            <v>FEPM.05.14</v>
          </cell>
          <cell r="E753" t="str">
            <v>Integracja migrantów</v>
          </cell>
          <cell r="O753" t="str">
            <v>FEPM.05.14</v>
          </cell>
          <cell r="P753" t="str">
            <v>EFS+</v>
          </cell>
        </row>
        <row r="754">
          <cell r="D754" t="str">
            <v>FEPM.05.15</v>
          </cell>
          <cell r="E754" t="str">
            <v>Integracja migrantów – ZIT na terenie obszaru metropolitalnego</v>
          </cell>
          <cell r="O754" t="str">
            <v>FEPM.05.15</v>
          </cell>
          <cell r="P754" t="str">
            <v>EFS+</v>
          </cell>
        </row>
        <row r="755">
          <cell r="D755" t="str">
            <v>FEPM.05.16</v>
          </cell>
          <cell r="E755" t="str">
            <v>Integracja migrantów – ZIT poza terenem obszaru metropolitalnego</v>
          </cell>
          <cell r="O755" t="str">
            <v>FEPM.05.16</v>
          </cell>
          <cell r="P755" t="str">
            <v>EFS+</v>
          </cell>
        </row>
        <row r="756">
          <cell r="D756" t="str">
            <v>FEPM.05.17</v>
          </cell>
          <cell r="E756" t="str">
            <v>Usługi społeczne i zdrowotne</v>
          </cell>
          <cell r="O756" t="str">
            <v>FEPM.05.17</v>
          </cell>
          <cell r="P756" t="str">
            <v>EFS+</v>
          </cell>
        </row>
        <row r="757">
          <cell r="D757" t="str">
            <v>FEPM.05.18</v>
          </cell>
          <cell r="E757" t="str">
            <v>Usługi społeczne i zdrowotne – ZIT na terenie obszaru metropolitalnego</v>
          </cell>
          <cell r="O757" t="str">
            <v>FEPM.05.18</v>
          </cell>
          <cell r="P757" t="str">
            <v>EFS+</v>
          </cell>
        </row>
        <row r="758">
          <cell r="D758" t="str">
            <v>FEPM.05.19</v>
          </cell>
          <cell r="E758" t="str">
            <v>Usługi społeczne i zdrowotne – programy rewitalizacji</v>
          </cell>
          <cell r="O758" t="str">
            <v>FEPM.05.19</v>
          </cell>
          <cell r="P758" t="str">
            <v>EFS+</v>
          </cell>
        </row>
        <row r="759">
          <cell r="D759" t="str">
            <v>FEPM.05.20</v>
          </cell>
          <cell r="E759" t="str">
            <v>Usługi społeczne i zdrowotne – RLKS</v>
          </cell>
          <cell r="O759" t="str">
            <v>FEPM.05.20</v>
          </cell>
          <cell r="P759" t="str">
            <v>EFS+</v>
          </cell>
        </row>
        <row r="760">
          <cell r="D760" t="str">
            <v>FEPM.05.21</v>
          </cell>
          <cell r="E760" t="str">
            <v>Aktywność obywatelska</v>
          </cell>
          <cell r="O760" t="str">
            <v>FEPM.05.21</v>
          </cell>
          <cell r="P760" t="str">
            <v>EFS+</v>
          </cell>
        </row>
        <row r="761">
          <cell r="D761" t="str">
            <v>FEPM.06.01</v>
          </cell>
          <cell r="E761" t="str">
            <v>Infrastruktura edukacji przedszkolnej</v>
          </cell>
          <cell r="O761" t="str">
            <v>FEPM.06.01</v>
          </cell>
          <cell r="P761" t="str">
            <v>EFRR</v>
          </cell>
        </row>
        <row r="762">
          <cell r="D762" t="str">
            <v>FEPM.06.02</v>
          </cell>
          <cell r="E762" t="str">
            <v>Infrastruktura edukacji włączającej i zawodowej</v>
          </cell>
          <cell r="O762" t="str">
            <v>FEPM.06.02</v>
          </cell>
          <cell r="P762" t="str">
            <v>EFRR</v>
          </cell>
        </row>
        <row r="763">
          <cell r="D763" t="str">
            <v>FEPM.06.03</v>
          </cell>
          <cell r="E763" t="str">
            <v>Infrastruktura społeczna</v>
          </cell>
          <cell r="O763" t="str">
            <v>FEPM.06.03</v>
          </cell>
          <cell r="P763" t="str">
            <v>EFRR</v>
          </cell>
        </row>
        <row r="764">
          <cell r="D764" t="str">
            <v>FEPM.06.04</v>
          </cell>
          <cell r="E764" t="str">
            <v>Infrastruktura społeczna – ZIT na terenie obszaru metropolitalnego</v>
          </cell>
          <cell r="O764" t="str">
            <v>FEPM.06.04</v>
          </cell>
          <cell r="P764" t="str">
            <v>EFRR</v>
          </cell>
        </row>
        <row r="765">
          <cell r="D765" t="str">
            <v>FEPM.06.05</v>
          </cell>
          <cell r="E765" t="str">
            <v>Infrastruktura społeczna – programy rewitalizacji</v>
          </cell>
          <cell r="O765" t="str">
            <v>FEPM.06.05</v>
          </cell>
          <cell r="P765" t="str">
            <v>EFRR</v>
          </cell>
        </row>
        <row r="766">
          <cell r="D766" t="str">
            <v>FEPM.06.06</v>
          </cell>
          <cell r="E766" t="str">
            <v>Infrastruktura społeczna – RLKS</v>
          </cell>
          <cell r="O766" t="str">
            <v>FEPM.06.06</v>
          </cell>
          <cell r="P766" t="str">
            <v>EFRR</v>
          </cell>
        </row>
        <row r="767">
          <cell r="D767" t="str">
            <v>FEPM.06.08</v>
          </cell>
          <cell r="E767" t="str">
            <v>Infrastruktura zdrowia – ZIT na terenie obszaru metropolitalnego</v>
          </cell>
          <cell r="O767" t="str">
            <v>FEPM.06.08</v>
          </cell>
          <cell r="P767" t="str">
            <v>EFRR</v>
          </cell>
        </row>
        <row r="768">
          <cell r="D768" t="str">
            <v>FEPM.06.09</v>
          </cell>
          <cell r="E768" t="str">
            <v>Infrastruktura zdrowia – ZIT poza terenem obszaru metropolitalnego</v>
          </cell>
          <cell r="O768" t="str">
            <v>FEPM.06.09</v>
          </cell>
          <cell r="P768" t="str">
            <v>EFRR</v>
          </cell>
        </row>
        <row r="769">
          <cell r="D769" t="str">
            <v>FEPM.06.10</v>
          </cell>
          <cell r="E769" t="str">
            <v>Infrastruktura kultury</v>
          </cell>
          <cell r="O769" t="str">
            <v>FEPM.06.10</v>
          </cell>
          <cell r="P769" t="str">
            <v>EFRR</v>
          </cell>
        </row>
        <row r="770">
          <cell r="D770" t="str">
            <v>FEPM.06.11</v>
          </cell>
          <cell r="E770" t="str">
            <v>Infrastruktura turystyki</v>
          </cell>
          <cell r="O770" t="str">
            <v>FEPM.06.11</v>
          </cell>
          <cell r="P770" t="str">
            <v>EFRR</v>
          </cell>
        </row>
        <row r="771">
          <cell r="D771" t="str">
            <v>FEPM.06.12</v>
          </cell>
          <cell r="E771" t="str">
            <v>Infrastruktura turystyki – RLKS</v>
          </cell>
          <cell r="O771" t="str">
            <v>FEPM.06.12</v>
          </cell>
          <cell r="P771" t="str">
            <v>EFRR</v>
          </cell>
        </row>
        <row r="772">
          <cell r="D772" t="str">
            <v>FEPM.07.01</v>
          </cell>
          <cell r="E772" t="str">
            <v>Rewitalizacja zdegradowanych obszarów miejskich</v>
          </cell>
          <cell r="O772" t="str">
            <v>FEPM.07.01</v>
          </cell>
          <cell r="P772" t="str">
            <v>EFRR</v>
          </cell>
        </row>
        <row r="773">
          <cell r="D773" t="str">
            <v>FEPM.08.01</v>
          </cell>
          <cell r="E773" t="str">
            <v>Pomoc Techniczna EFS+</v>
          </cell>
          <cell r="O773" t="str">
            <v>FEPM.08.01</v>
          </cell>
          <cell r="P773" t="str">
            <v>EFS+ PT</v>
          </cell>
        </row>
        <row r="774">
          <cell r="D774" t="str">
            <v>FEPM.09.01</v>
          </cell>
          <cell r="E774" t="str">
            <v>Pomoc Techniczna EFRR</v>
          </cell>
          <cell r="O774" t="str">
            <v>FEPM.09.01</v>
          </cell>
          <cell r="P774" t="str">
            <v>EFRR PT</v>
          </cell>
        </row>
        <row r="775">
          <cell r="D775" t="str">
            <v>FEPZ.01.01</v>
          </cell>
          <cell r="E775" t="str">
            <v>Kompleksowe projekty B+R przedsiębiorstw</v>
          </cell>
          <cell r="O775" t="str">
            <v>FEPZ.01.01</v>
          </cell>
          <cell r="P775" t="str">
            <v>EFRR</v>
          </cell>
        </row>
        <row r="776">
          <cell r="D776" t="str">
            <v>FEPZ.01.02</v>
          </cell>
          <cell r="E776" t="str">
            <v>Małe projekty B+R</v>
          </cell>
          <cell r="O776" t="str">
            <v>FEPZ.01.02</v>
          </cell>
          <cell r="P776" t="str">
            <v>EFRR</v>
          </cell>
        </row>
        <row r="777">
          <cell r="D777" t="str">
            <v>FEPZ.01.04</v>
          </cell>
          <cell r="E777" t="str">
            <v>Wzmocnienie procesu przedsiębiorczego odkrywania i rozwój ekosystemu innowacji</v>
          </cell>
          <cell r="O777" t="str">
            <v>FEPZ.01.03</v>
          </cell>
          <cell r="P777" t="str">
            <v>EFRR</v>
          </cell>
        </row>
        <row r="778">
          <cell r="D778" t="str">
            <v>FEPZ.01.05</v>
          </cell>
          <cell r="E778" t="str">
            <v>Rozwój i podnoszenie jakości e-usług sektora publicznego</v>
          </cell>
          <cell r="O778" t="str">
            <v>FEPZ.01.04</v>
          </cell>
          <cell r="P778" t="str">
            <v>EFRR</v>
          </cell>
        </row>
        <row r="779">
          <cell r="D779" t="str">
            <v>FEPZ.01.06</v>
          </cell>
          <cell r="E779" t="str">
            <v>Wsparcie innowacyjnych inwestycji przedsiębiorstw</v>
          </cell>
          <cell r="O779" t="str">
            <v>FEPZ.01.05</v>
          </cell>
          <cell r="P779" t="str">
            <v>EFRR</v>
          </cell>
        </row>
        <row r="780">
          <cell r="D780" t="str">
            <v>FEPZ.01.07</v>
          </cell>
          <cell r="E780" t="str">
            <v>Wsparcie rozwoju przedsiębiorstw poprzez instrumenty finansowe</v>
          </cell>
          <cell r="O780" t="str">
            <v>FEPZ.01.06</v>
          </cell>
          <cell r="P780" t="str">
            <v>EFRR</v>
          </cell>
        </row>
        <row r="781">
          <cell r="D781" t="str">
            <v>FEPZ.01.08</v>
          </cell>
          <cell r="E781" t="str">
            <v>Promocja innowacji i przedsiębiorczości oraz profesjonalizacja obsługi inwestorów</v>
          </cell>
          <cell r="O781" t="str">
            <v>FEPZ.01.07</v>
          </cell>
          <cell r="P781" t="str">
            <v>EFRR</v>
          </cell>
        </row>
        <row r="782">
          <cell r="D782" t="str">
            <v>FEPZ.01.09</v>
          </cell>
          <cell r="E782" t="str">
            <v>Przygotowanie i wdrożenie nowych modeli biznesowych przedsiębiorstw (w tym wspólne projekty przedsiębiorstw i IOB)</v>
          </cell>
          <cell r="O782" t="str">
            <v>FEPZ.01.08</v>
          </cell>
          <cell r="P782" t="str">
            <v>EFRR</v>
          </cell>
        </row>
        <row r="783">
          <cell r="D783" t="str">
            <v>FEPZ.02.01</v>
          </cell>
          <cell r="E783" t="str">
            <v>Wsparcie efektywności energetycznej poprzez instrumenty finansowe</v>
          </cell>
          <cell r="O783" t="str">
            <v>FEPZ.01.09</v>
          </cell>
          <cell r="P783" t="str">
            <v>EFRR</v>
          </cell>
        </row>
        <row r="784">
          <cell r="D784" t="str">
            <v>FEPZ.02.03</v>
          </cell>
          <cell r="E784" t="str">
            <v>Zwiększenie efektywności energetycznej budynków mieszkalnych</v>
          </cell>
          <cell r="O784" t="str">
            <v>FEPZ.02.01</v>
          </cell>
          <cell r="P784" t="str">
            <v>EFRR</v>
          </cell>
        </row>
        <row r="785">
          <cell r="D785" t="str">
            <v>FEPZ.02.04</v>
          </cell>
          <cell r="E785" t="str">
            <v>Efektywne systemy ciepłownicze</v>
          </cell>
          <cell r="O785" t="str">
            <v>FEPZ.02.03</v>
          </cell>
          <cell r="P785" t="str">
            <v>EFRR</v>
          </cell>
        </row>
        <row r="786">
          <cell r="D786" t="str">
            <v>FEPZ.02.07</v>
          </cell>
          <cell r="E786" t="str">
            <v>Zwiększenie efektywności energetycznej budynków użyteczności publicznej (ZIT)</v>
          </cell>
          <cell r="O786" t="str">
            <v>FEPZ.02.04</v>
          </cell>
          <cell r="P786" t="str">
            <v>EFRR</v>
          </cell>
        </row>
        <row r="787">
          <cell r="D787" t="str">
            <v>FEPZ.02.08</v>
          </cell>
          <cell r="E787" t="str">
            <v>Zwiększenie efektywności energetycznej budynków użyteczności publicznej (IIT)</v>
          </cell>
          <cell r="O787" t="str">
            <v>FEPZ.02.07</v>
          </cell>
          <cell r="P787" t="str">
            <v>EFRR</v>
          </cell>
        </row>
        <row r="788">
          <cell r="D788" t="str">
            <v>FEPZ.02.09</v>
          </cell>
          <cell r="E788" t="str">
            <v>Wsparcie rozwoju OZE poprzez instrumenty finansowe</v>
          </cell>
          <cell r="O788" t="str">
            <v>FEPZ.02.08</v>
          </cell>
          <cell r="P788" t="str">
            <v>EFRR</v>
          </cell>
        </row>
        <row r="789">
          <cell r="D789" t="str">
            <v>FEPZ.02.12</v>
          </cell>
          <cell r="E789" t="str">
            <v>Adaptacja do zmian klimatu</v>
          </cell>
          <cell r="O789" t="str">
            <v>FEPZ.02.09</v>
          </cell>
          <cell r="P789" t="str">
            <v>EFRR</v>
          </cell>
        </row>
        <row r="790">
          <cell r="D790" t="str">
            <v>FEPZ.02.13</v>
          </cell>
          <cell r="E790" t="str">
            <v>Adaptacja do zmian klimatu (ZIT)</v>
          </cell>
          <cell r="O790" t="str">
            <v>FEPZ.02.12</v>
          </cell>
          <cell r="P790" t="str">
            <v>EFRR</v>
          </cell>
        </row>
        <row r="791">
          <cell r="D791" t="str">
            <v>FEPZ.02.14</v>
          </cell>
          <cell r="E791" t="str">
            <v>Adaptacja do zmian klimatu (IIT)</v>
          </cell>
          <cell r="O791" t="str">
            <v>FEPZ.02.13</v>
          </cell>
          <cell r="P791" t="str">
            <v>EFRR</v>
          </cell>
        </row>
        <row r="792">
          <cell r="D792" t="str">
            <v>FEPZ.02.15</v>
          </cell>
          <cell r="E792" t="str">
            <v>Wzmocnienie służb ratownictwa</v>
          </cell>
          <cell r="O792" t="str">
            <v>FEPZ.02.14</v>
          </cell>
          <cell r="P792" t="str">
            <v>EFRR</v>
          </cell>
        </row>
        <row r="793">
          <cell r="D793" t="str">
            <v>FEPZ.02.16</v>
          </cell>
          <cell r="E793" t="str">
            <v>Odprowadzanie i oczyszczanie ścieków</v>
          </cell>
          <cell r="O793" t="str">
            <v>FEPZ.02.15</v>
          </cell>
          <cell r="P793" t="str">
            <v>EFRR</v>
          </cell>
        </row>
        <row r="794">
          <cell r="D794" t="str">
            <v>FEPZ.02.17</v>
          </cell>
          <cell r="E794" t="str">
            <v>Ograniczenie strat wody i poprawa jakości wody</v>
          </cell>
          <cell r="O794" t="str">
            <v>FEPZ.02.16</v>
          </cell>
          <cell r="P794" t="str">
            <v>EFRR</v>
          </cell>
        </row>
        <row r="795">
          <cell r="D795" t="str">
            <v>FEPZ.02.18</v>
          </cell>
          <cell r="E795" t="str">
            <v>Gospodarowanie odpadami komunalnymi</v>
          </cell>
          <cell r="O795" t="str">
            <v>FEPZ.02.17</v>
          </cell>
          <cell r="P795" t="str">
            <v>EFRR</v>
          </cell>
        </row>
        <row r="796">
          <cell r="D796" t="str">
            <v>FEPZ.02.19</v>
          </cell>
          <cell r="E796" t="str">
            <v>Gospodarowanie odpadami przemysłowymi i niebezpiecznymi</v>
          </cell>
          <cell r="O796" t="str">
            <v>FEPZ.02.18</v>
          </cell>
          <cell r="P796" t="str">
            <v>EFRR</v>
          </cell>
        </row>
        <row r="797">
          <cell r="D797" t="str">
            <v>FEPZ.02.20</v>
          </cell>
          <cell r="E797" t="str">
            <v>Wsparcie transformacji w kierunku GOZ poprzez instrumenty finansowe</v>
          </cell>
          <cell r="O797" t="str">
            <v>FEPZ.02.19</v>
          </cell>
          <cell r="P797" t="str">
            <v>EFRR</v>
          </cell>
        </row>
        <row r="798">
          <cell r="D798" t="str">
            <v>FEPZ.02.23</v>
          </cell>
          <cell r="E798" t="str">
            <v>Ochrona przyrody i jej zasobów</v>
          </cell>
          <cell r="O798" t="str">
            <v>FEPZ.02.20</v>
          </cell>
          <cell r="P798" t="str">
            <v>EFRR</v>
          </cell>
        </row>
        <row r="799">
          <cell r="D799" t="str">
            <v>FEPZ.02.25</v>
          </cell>
          <cell r="E799" t="str">
            <v>Ochrona powierzchni ziemi i ograniczenie zanieczyszczeń</v>
          </cell>
          <cell r="O799" t="str">
            <v>FEPZ.02.23</v>
          </cell>
          <cell r="P799" t="str">
            <v>EFRR</v>
          </cell>
        </row>
        <row r="800">
          <cell r="D800" t="str">
            <v>FEPZ.03.01</v>
          </cell>
          <cell r="E800" t="str">
            <v>Czysty transport miejski (ZIT)</v>
          </cell>
          <cell r="O800" t="str">
            <v>FEPZ.02.24</v>
          </cell>
          <cell r="P800" t="str">
            <v>EFRR</v>
          </cell>
        </row>
        <row r="801">
          <cell r="D801" t="str">
            <v>FEPZ.04.01</v>
          </cell>
          <cell r="E801" t="str">
            <v>Infrastruktura transportowa</v>
          </cell>
          <cell r="O801" t="str">
            <v>FEPZ.02.25</v>
          </cell>
          <cell r="P801" t="str">
            <v>EFRR</v>
          </cell>
        </row>
        <row r="802">
          <cell r="D802" t="str">
            <v>FEPZ.04.02</v>
          </cell>
          <cell r="E802" t="str">
            <v>Infrastruktura rowerowa</v>
          </cell>
          <cell r="O802" t="str">
            <v>FEPZ.03.01</v>
          </cell>
          <cell r="P802" t="str">
            <v>EFRR</v>
          </cell>
        </row>
        <row r="803">
          <cell r="D803" t="str">
            <v>FEPZ.04.03</v>
          </cell>
          <cell r="E803" t="str">
            <v>Zakup taboru kolejowego na potrzeby przewozów regionalnych</v>
          </cell>
          <cell r="O803" t="str">
            <v>FEPZ.04.01</v>
          </cell>
          <cell r="P803" t="str">
            <v>EFRR</v>
          </cell>
        </row>
        <row r="804">
          <cell r="D804" t="str">
            <v>FEPZ.05.01</v>
          </cell>
          <cell r="E804" t="str">
            <v>Infrastruktura wychowania przedszkolnego</v>
          </cell>
          <cell r="O804" t="str">
            <v>FEPZ.04.02</v>
          </cell>
          <cell r="P804" t="str">
            <v>EFRR</v>
          </cell>
        </row>
        <row r="805">
          <cell r="D805" t="str">
            <v>FEPZ.05.02</v>
          </cell>
          <cell r="E805" t="str">
            <v>Poprawa dostępności infrastruktury edukacji ogólnej</v>
          </cell>
          <cell r="O805" t="str">
            <v>FEPZ.04.03</v>
          </cell>
          <cell r="P805" t="str">
            <v>EFRR</v>
          </cell>
        </row>
        <row r="806">
          <cell r="D806" t="str">
            <v>FEPZ.05.03</v>
          </cell>
          <cell r="E806" t="str">
            <v>Infrastruktura szkolnictwa wyższego</v>
          </cell>
          <cell r="O806" t="str">
            <v>FEPZ.05.01</v>
          </cell>
          <cell r="P806" t="str">
            <v>EFRR</v>
          </cell>
        </row>
        <row r="807">
          <cell r="D807" t="str">
            <v>FEPZ.05.04</v>
          </cell>
          <cell r="E807" t="str">
            <v>Rozwój mieszkalnictwa wspomaganego i treningowego</v>
          </cell>
          <cell r="O807" t="str">
            <v>FEPZ.05.02</v>
          </cell>
          <cell r="P807" t="str">
            <v>EFRR</v>
          </cell>
        </row>
        <row r="808">
          <cell r="D808" t="str">
            <v>FEPZ.05.05</v>
          </cell>
          <cell r="E808" t="str">
            <v>Zintegrowane działania na rzecz włączenia społeczno-gospodarczego</v>
          </cell>
          <cell r="O808" t="str">
            <v>FEPZ.05.03</v>
          </cell>
          <cell r="P808" t="str">
            <v>EFRR</v>
          </cell>
        </row>
        <row r="809">
          <cell r="D809" t="str">
            <v>FEPZ.05.06</v>
          </cell>
          <cell r="E809" t="str">
            <v>Wsparcie infrastruktury rodzinnych domów dziecka</v>
          </cell>
          <cell r="O809" t="str">
            <v>FEPZ.05.04</v>
          </cell>
          <cell r="P809" t="str">
            <v>EFRR</v>
          </cell>
        </row>
        <row r="810">
          <cell r="D810" t="str">
            <v>FEPZ.05.08</v>
          </cell>
          <cell r="E810" t="str">
            <v>Integracja społeczno-gospodarcza obywateli państw trzecich</v>
          </cell>
          <cell r="O810" t="str">
            <v>FEPZ.05.05</v>
          </cell>
          <cell r="P810" t="str">
            <v>EFRR</v>
          </cell>
        </row>
        <row r="811">
          <cell r="D811" t="str">
            <v>FEPZ.05.09</v>
          </cell>
          <cell r="E811" t="str">
            <v>Dostępne i efektywne usługi zdrowotne</v>
          </cell>
          <cell r="O811" t="str">
            <v>FEPZ.05.06</v>
          </cell>
          <cell r="P811" t="str">
            <v>EFRR</v>
          </cell>
        </row>
        <row r="812">
          <cell r="D812" t="str">
            <v>FEPZ.05.10</v>
          </cell>
          <cell r="E812" t="str">
            <v>Rozwój i wzmocnienie potencjału turystycznego regionu</v>
          </cell>
          <cell r="O812" t="str">
            <v>FEPZ.05.08</v>
          </cell>
          <cell r="P812" t="str">
            <v>EFRR</v>
          </cell>
        </row>
        <row r="813">
          <cell r="D813" t="str">
            <v>FEPZ.05.11</v>
          </cell>
          <cell r="E813" t="str">
            <v>Włączenie społeczne poprzez kulturę</v>
          </cell>
          <cell r="O813" t="str">
            <v>FEPZ.05.09</v>
          </cell>
          <cell r="P813" t="str">
            <v>EFRR</v>
          </cell>
        </row>
        <row r="814">
          <cell r="D814" t="str">
            <v>FEPZ.06.01</v>
          </cell>
          <cell r="E814" t="str">
            <v>Aktywizacja zawodowa osób pozostających bez pracy - projekty Powiatowych Urzędów Pracy</v>
          </cell>
          <cell r="O814" t="str">
            <v>FEPZ.05.10</v>
          </cell>
          <cell r="P814" t="str">
            <v>EFRR</v>
          </cell>
        </row>
        <row r="815">
          <cell r="D815" t="str">
            <v>FEPZ.06.02</v>
          </cell>
          <cell r="E815" t="str">
            <v>Aktywizacja zawodowo-edukacyjna osób młodych - projekty realizowane przez Ochotnicze Hufce Pracy</v>
          </cell>
          <cell r="O815" t="str">
            <v>FEPZ.05.11</v>
          </cell>
          <cell r="P815" t="str">
            <v>EFRR</v>
          </cell>
        </row>
        <row r="816">
          <cell r="D816" t="str">
            <v>FEPZ.06.03</v>
          </cell>
          <cell r="E816" t="str">
            <v>Aktywizacja zawodowa osób pozostających bez pracy, w tym znajdujących się w trudnej sytuacji na rynku pracy</v>
          </cell>
          <cell r="O816" t="str">
            <v>FEPZ.06.01</v>
          </cell>
          <cell r="P816" t="str">
            <v>EFS+</v>
          </cell>
        </row>
        <row r="817">
          <cell r="D817" t="str">
            <v>FEPZ.06.04</v>
          </cell>
          <cell r="E817" t="str">
            <v>Wzmocnienie potencjału Publicznych Służb Zatrudnienia</v>
          </cell>
          <cell r="O817" t="str">
            <v>FEPZ.06.02</v>
          </cell>
          <cell r="P817" t="str">
            <v>EFS+</v>
          </cell>
        </row>
        <row r="818">
          <cell r="D818" t="str">
            <v>FEPZ.06.05</v>
          </cell>
          <cell r="E818" t="str">
            <v>Promowanie aktywności zawodowej kobiet oraz zasad równościowych</v>
          </cell>
          <cell r="O818" t="str">
            <v>FEPZ.06.03</v>
          </cell>
          <cell r="P818" t="str">
            <v>EFS+</v>
          </cell>
        </row>
        <row r="819">
          <cell r="D819" t="str">
            <v>FEPZ.06.06</v>
          </cell>
          <cell r="E819" t="str">
            <v>Rozwój pracowników, przedsiębiorstw i przedsiębiorców w regionie</v>
          </cell>
          <cell r="O819" t="str">
            <v>FEPZ.06.04</v>
          </cell>
          <cell r="P819" t="str">
            <v>EFS+</v>
          </cell>
        </row>
        <row r="820">
          <cell r="D820" t="str">
            <v>FEPZ.06.07</v>
          </cell>
          <cell r="E820" t="str">
            <v>Aktywne starzenie się w dobrym zdrowiu</v>
          </cell>
          <cell r="O820" t="str">
            <v>FEPZ.06.05</v>
          </cell>
          <cell r="P820" t="str">
            <v>EFS+</v>
          </cell>
        </row>
        <row r="821">
          <cell r="D821" t="str">
            <v>FEPZ.06.08</v>
          </cell>
          <cell r="E821" t="str">
            <v>Edukacja przedszkolna</v>
          </cell>
          <cell r="O821" t="str">
            <v>FEPZ.06.06</v>
          </cell>
          <cell r="P821" t="str">
            <v>EFS+</v>
          </cell>
        </row>
        <row r="822">
          <cell r="D822" t="str">
            <v>FEPZ.06.09</v>
          </cell>
          <cell r="E822" t="str">
            <v>Edukacja ogólna</v>
          </cell>
          <cell r="O822" t="str">
            <v>FEPZ.06.07</v>
          </cell>
          <cell r="P822" t="str">
            <v>EFS+</v>
          </cell>
        </row>
        <row r="823">
          <cell r="D823" t="str">
            <v>FEPZ.06.10</v>
          </cell>
          <cell r="E823" t="str">
            <v>Edukacja zawodowa (ZIT)</v>
          </cell>
          <cell r="O823" t="str">
            <v>FEPZ.06.08</v>
          </cell>
          <cell r="P823" t="str">
            <v>EFS+</v>
          </cell>
        </row>
        <row r="824">
          <cell r="D824" t="str">
            <v>FEPZ.06.11</v>
          </cell>
          <cell r="E824" t="str">
            <v>Edukacja zawodowa (IIT)</v>
          </cell>
          <cell r="O824" t="str">
            <v>FEPZ.06.09</v>
          </cell>
          <cell r="P824" t="str">
            <v>EFS+</v>
          </cell>
        </row>
        <row r="825">
          <cell r="D825" t="str">
            <v>FEPZ.06.12</v>
          </cell>
          <cell r="E825" t="str">
            <v>Edukacja osób dorosłych</v>
          </cell>
          <cell r="O825" t="str">
            <v>FEPZ.06.10</v>
          </cell>
          <cell r="P825" t="str">
            <v>EFS+</v>
          </cell>
        </row>
        <row r="826">
          <cell r="D826" t="str">
            <v>FEPZ.06.13</v>
          </cell>
          <cell r="E826" t="str">
            <v>Aktywna integracja w regionie</v>
          </cell>
          <cell r="O826" t="str">
            <v>FEPZ.06.11</v>
          </cell>
          <cell r="P826" t="str">
            <v>EFS+</v>
          </cell>
        </row>
        <row r="827">
          <cell r="D827" t="str">
            <v>FEPZ.06.14</v>
          </cell>
          <cell r="E827" t="str">
            <v>Aktywna integracja na obszarach objętych Lokalną Strategią Rozwoju</v>
          </cell>
          <cell r="O827" t="str">
            <v>FEPZ.06.12</v>
          </cell>
          <cell r="P827" t="str">
            <v>EFS+</v>
          </cell>
        </row>
        <row r="828">
          <cell r="D828" t="str">
            <v>FEPZ.06.15</v>
          </cell>
          <cell r="E828" t="str">
            <v>Kompleksowe wsparcie ekonomii społecznej i przedsiębiorstw społecznych</v>
          </cell>
          <cell r="O828" t="str">
            <v>FEPZ.06.13</v>
          </cell>
          <cell r="P828" t="str">
            <v>EFS+</v>
          </cell>
        </row>
        <row r="829">
          <cell r="D829" t="str">
            <v>FEPZ.06.16</v>
          </cell>
          <cell r="E829" t="str">
            <v>Wspieranie podnoszenia potencjału partnerów społecznych oraz organizacji społeczeństwa obywatelskiego</v>
          </cell>
          <cell r="O829" t="str">
            <v>FEPZ.06.14</v>
          </cell>
          <cell r="P829" t="str">
            <v>EFS+</v>
          </cell>
        </row>
        <row r="830">
          <cell r="D830" t="str">
            <v>FEPZ.06.17</v>
          </cell>
          <cell r="E830" t="str">
            <v>Integracja społeczno-ekonomiczna obywateli państw trzecich w regionie</v>
          </cell>
          <cell r="O830" t="str">
            <v>FEPZ.06.15</v>
          </cell>
          <cell r="P830" t="str">
            <v>EFS+</v>
          </cell>
        </row>
        <row r="831">
          <cell r="D831" t="str">
            <v>FEPZ.06.18</v>
          </cell>
          <cell r="E831" t="str">
            <v>Rozwój usług społecznych, w tym świadczonych w społeczności lokalnej</v>
          </cell>
          <cell r="O831" t="str">
            <v>FEPZ.06.16</v>
          </cell>
          <cell r="P831" t="str">
            <v>EFS+</v>
          </cell>
        </row>
        <row r="832">
          <cell r="D832" t="str">
            <v>FEPZ.06.19</v>
          </cell>
          <cell r="E832" t="str">
            <v>Rozwój usług społecznych, w tym usług świadczonych w społeczności lokalnej (ZIT)</v>
          </cell>
          <cell r="O832" t="str">
            <v>FEPZ.06.17</v>
          </cell>
          <cell r="P832" t="str">
            <v>EFS+</v>
          </cell>
        </row>
        <row r="833">
          <cell r="D833" t="str">
            <v>FEPZ.06.20</v>
          </cell>
          <cell r="E833" t="str">
            <v>Rozwój usług społecznych, w tym usług świadczonych w społeczności lokalnej (IIT)</v>
          </cell>
          <cell r="O833" t="str">
            <v>FEPZ.06.18</v>
          </cell>
          <cell r="P833" t="str">
            <v>EFS+</v>
          </cell>
        </row>
        <row r="834">
          <cell r="D834" t="str">
            <v>FEPZ.06.21</v>
          </cell>
          <cell r="E834" t="str">
            <v>Zwiększenie dostępności usług zdrowotnych i usług opieki długoterminowej</v>
          </cell>
          <cell r="O834" t="str">
            <v>FEPZ.06.19</v>
          </cell>
          <cell r="P834" t="str">
            <v>EFS+</v>
          </cell>
        </row>
        <row r="835">
          <cell r="D835" t="str">
            <v>FEPZ.06.22</v>
          </cell>
          <cell r="E835" t="str">
            <v>Kompleksowe wsparcie na rzecz rodziny</v>
          </cell>
          <cell r="O835" t="str">
            <v>FEPZ.06.20</v>
          </cell>
          <cell r="P835" t="str">
            <v>EFS+</v>
          </cell>
        </row>
        <row r="836">
          <cell r="D836" t="str">
            <v>FEPZ.06.23</v>
          </cell>
          <cell r="E836" t="str">
            <v>Usługi wczesnej interwencji kryzysowej oraz usługi dla osób w kryzysie bezdomności i zagrożonych wykluczeniem mieszkaniowym</v>
          </cell>
          <cell r="O836" t="str">
            <v>FEPZ.06.21</v>
          </cell>
          <cell r="P836" t="str">
            <v>EFS+</v>
          </cell>
        </row>
        <row r="837">
          <cell r="D837" t="str">
            <v>FEPZ.07.01</v>
          </cell>
          <cell r="E837" t="str">
            <v>Rozwój obszarów miejskich (ZIT)</v>
          </cell>
          <cell r="O837" t="str">
            <v>FEPZ.06.22</v>
          </cell>
          <cell r="P837" t="str">
            <v>EFS+</v>
          </cell>
        </row>
        <row r="838">
          <cell r="D838" t="str">
            <v>FEPZ.07.02</v>
          </cell>
          <cell r="E838" t="str">
            <v>Rozwój obszarów innych niż miejskie (IIT)</v>
          </cell>
          <cell r="O838" t="str">
            <v>FEPZ.06.23</v>
          </cell>
          <cell r="P838" t="str">
            <v>EFS+</v>
          </cell>
        </row>
        <row r="839">
          <cell r="D839" t="str">
            <v>FEPZ.08.01</v>
          </cell>
          <cell r="E839" t="str">
            <v>Pomoc techniczna (EFRR)</v>
          </cell>
          <cell r="O839" t="str">
            <v>FEPZ.07.01</v>
          </cell>
          <cell r="P839" t="str">
            <v>EFRR</v>
          </cell>
        </row>
        <row r="840">
          <cell r="D840" t="str">
            <v>FEPZ.09.01</v>
          </cell>
          <cell r="E840" t="str">
            <v>Pomoc Techniczna (EFS+)</v>
          </cell>
          <cell r="O840" t="str">
            <v>FEPZ.07.02</v>
          </cell>
          <cell r="P840" t="str">
            <v>EFRR</v>
          </cell>
        </row>
        <row r="841">
          <cell r="D841" t="str">
            <v>FESL.01.01</v>
          </cell>
          <cell r="E841" t="str">
            <v>B+R - organizacje badawcze</v>
          </cell>
          <cell r="O841" t="str">
            <v>FEPZ.08.01</v>
          </cell>
          <cell r="P841" t="str">
            <v>EFRR PT</v>
          </cell>
        </row>
        <row r="842">
          <cell r="D842" t="str">
            <v>FESL.01.02</v>
          </cell>
          <cell r="E842" t="str">
            <v>Badania, rozwój i innowacje w przedsiębiorstwach</v>
          </cell>
          <cell r="O842" t="str">
            <v>FEPZ.09.01</v>
          </cell>
          <cell r="P842" t="str">
            <v>EFS+ PT</v>
          </cell>
        </row>
        <row r="843">
          <cell r="D843" t="str">
            <v>FESL.01.03</v>
          </cell>
          <cell r="E843" t="str">
            <v>Ekosystem RIS</v>
          </cell>
          <cell r="O843" t="str">
            <v>FESL.01.01</v>
          </cell>
          <cell r="P843" t="str">
            <v>EFRR</v>
          </cell>
        </row>
        <row r="844">
          <cell r="D844" t="str">
            <v>FESL.01.04</v>
          </cell>
          <cell r="E844" t="str">
            <v>Cyfryzacja administracji publicznej</v>
          </cell>
          <cell r="O844" t="str">
            <v>FESL.01.02</v>
          </cell>
          <cell r="P844" t="str">
            <v>EFRR</v>
          </cell>
        </row>
        <row r="845">
          <cell r="D845" t="str">
            <v>FESL.01.05</v>
          </cell>
          <cell r="E845" t="str">
            <v>Innowacyjne rozwiązania cyfrowe w ochronie zdrowia</v>
          </cell>
          <cell r="O845" t="str">
            <v>FESL.01.03</v>
          </cell>
          <cell r="P845" t="str">
            <v>EFRR</v>
          </cell>
        </row>
        <row r="846">
          <cell r="D846" t="str">
            <v>FESL.01.06</v>
          </cell>
          <cell r="E846" t="str">
            <v>Rozwój przedsiębiorczości - EFRR</v>
          </cell>
          <cell r="O846" t="str">
            <v>FESL.01.04</v>
          </cell>
          <cell r="P846" t="str">
            <v>EFRR</v>
          </cell>
        </row>
        <row r="847">
          <cell r="D847" t="str">
            <v>FESL.01.07</v>
          </cell>
          <cell r="E847" t="str">
            <v>Klastry</v>
          </cell>
          <cell r="O847" t="str">
            <v>FESL.01.05</v>
          </cell>
          <cell r="P847" t="str">
            <v>EFRR</v>
          </cell>
        </row>
        <row r="848">
          <cell r="D848" t="str">
            <v>FESL.01.08</v>
          </cell>
          <cell r="E848" t="str">
            <v>Innowacje cyfrowe w MŚP</v>
          </cell>
          <cell r="O848" t="str">
            <v>FESL.01.06</v>
          </cell>
          <cell r="P848" t="str">
            <v>EFRR</v>
          </cell>
        </row>
        <row r="849">
          <cell r="D849" t="str">
            <v>FESL.01.09</v>
          </cell>
          <cell r="E849" t="str">
            <v>Konkurencyjność przedsiębiorstw (IF)</v>
          </cell>
          <cell r="O849" t="str">
            <v>FESL.01.07</v>
          </cell>
          <cell r="P849" t="str">
            <v>EFRR</v>
          </cell>
        </row>
        <row r="850">
          <cell r="D850" t="str">
            <v>FESL.01.10</v>
          </cell>
          <cell r="E850" t="str">
            <v>Promocja eksportu i internacjonalizacja MŚP</v>
          </cell>
          <cell r="O850" t="str">
            <v>FESL.01.08</v>
          </cell>
          <cell r="P850" t="str">
            <v>EFRR</v>
          </cell>
        </row>
        <row r="851">
          <cell r="D851" t="str">
            <v>FESL.02.01</v>
          </cell>
          <cell r="E851" t="str">
            <v>Efektywność energetyczna budynków użyteczności publicznej</v>
          </cell>
          <cell r="O851" t="str">
            <v>FESL.01.09</v>
          </cell>
          <cell r="P851" t="str">
            <v>EFRR</v>
          </cell>
        </row>
        <row r="852">
          <cell r="D852" t="str">
            <v>FESL.02.02</v>
          </cell>
          <cell r="E852" t="str">
            <v>Efektywność energetyczna budynków użyteczności publicznej – ZIT</v>
          </cell>
          <cell r="O852" t="str">
            <v>FESL.01.10</v>
          </cell>
          <cell r="P852" t="str">
            <v>EFRR</v>
          </cell>
        </row>
        <row r="853">
          <cell r="D853" t="str">
            <v>FESL.02.03</v>
          </cell>
          <cell r="E853" t="str">
            <v>Efektywność energetyczna budynków mieszkalnych</v>
          </cell>
          <cell r="O853" t="str">
            <v>FESL.02.01</v>
          </cell>
          <cell r="P853" t="str">
            <v>EFRR</v>
          </cell>
        </row>
        <row r="854">
          <cell r="D854" t="str">
            <v>FESL.02.04</v>
          </cell>
          <cell r="E854" t="str">
            <v>Efektywność energetyczna budynków mieszkalnych – ZIT</v>
          </cell>
          <cell r="O854" t="str">
            <v>FESL.02.02</v>
          </cell>
          <cell r="P854" t="str">
            <v>EFRR</v>
          </cell>
        </row>
        <row r="855">
          <cell r="D855" t="str">
            <v>FESL.02.05</v>
          </cell>
          <cell r="E855" t="str">
            <v>Efektywność energetyczna budynków użyteczności publicznej, mieszkalnych i przedsiębiorstw (IF)</v>
          </cell>
          <cell r="O855" t="str">
            <v>FESL.02.03</v>
          </cell>
          <cell r="P855" t="str">
            <v>EFRR</v>
          </cell>
        </row>
        <row r="856">
          <cell r="D856" t="str">
            <v>FESL.02.06</v>
          </cell>
          <cell r="E856" t="str">
            <v>Odnawialne źródła energii</v>
          </cell>
          <cell r="O856" t="str">
            <v>FESL.02.04</v>
          </cell>
          <cell r="P856" t="str">
            <v>EFRR</v>
          </cell>
        </row>
        <row r="857">
          <cell r="D857" t="str">
            <v>FESL.02.07</v>
          </cell>
          <cell r="E857" t="str">
            <v>Odnawialne źródła energii (IF)</v>
          </cell>
          <cell r="O857" t="str">
            <v>FESL.02.05</v>
          </cell>
          <cell r="P857" t="str">
            <v>EFRR</v>
          </cell>
        </row>
        <row r="858">
          <cell r="D858" t="str">
            <v>FESL.02.08</v>
          </cell>
          <cell r="E858" t="str">
            <v>Wsparcie dla klimatu</v>
          </cell>
          <cell r="O858" t="str">
            <v>FESL.02.06</v>
          </cell>
          <cell r="P858" t="str">
            <v>EFRR</v>
          </cell>
        </row>
        <row r="859">
          <cell r="D859" t="str">
            <v>FESL.02.09</v>
          </cell>
          <cell r="E859" t="str">
            <v>Wsparcie dla klimatu - ZIT</v>
          </cell>
          <cell r="O859" t="str">
            <v>FESL.02.07</v>
          </cell>
          <cell r="P859" t="str">
            <v>EFRR</v>
          </cell>
        </row>
        <row r="860">
          <cell r="D860" t="str">
            <v>FESL.02.10</v>
          </cell>
          <cell r="E860" t="str">
            <v>Wzmocnienie potencjału służb ratowniczych</v>
          </cell>
          <cell r="O860" t="str">
            <v>FESL.02.08</v>
          </cell>
          <cell r="P860" t="str">
            <v>EFRR</v>
          </cell>
        </row>
        <row r="861">
          <cell r="D861" t="str">
            <v>FESL.02.11</v>
          </cell>
          <cell r="E861" t="str">
            <v>Infrastruktura wodno-kanalizacyjna</v>
          </cell>
          <cell r="O861" t="str">
            <v>FESL.02.09</v>
          </cell>
          <cell r="P861" t="str">
            <v>EFRR</v>
          </cell>
        </row>
        <row r="862">
          <cell r="D862" t="str">
            <v>FESL.02.12</v>
          </cell>
          <cell r="E862" t="str">
            <v>Gospodarka odpadami komunalnymi</v>
          </cell>
          <cell r="O862" t="str">
            <v>FESL.02.10</v>
          </cell>
          <cell r="P862" t="str">
            <v>EFRR</v>
          </cell>
        </row>
        <row r="863">
          <cell r="D863" t="str">
            <v>FESL.02.13</v>
          </cell>
          <cell r="E863" t="str">
            <v>Gospodarka o obiegu zamkniętym (IF)</v>
          </cell>
          <cell r="O863" t="str">
            <v>FESL.02.11</v>
          </cell>
          <cell r="P863" t="str">
            <v>EFRR</v>
          </cell>
        </row>
        <row r="864">
          <cell r="D864" t="str">
            <v>FESL.02.14</v>
          </cell>
          <cell r="E864" t="str">
            <v>Ochrona przyrody i bioróżnorodność</v>
          </cell>
          <cell r="O864" t="str">
            <v>FESL.02.12</v>
          </cell>
          <cell r="P864" t="str">
            <v>EFRR</v>
          </cell>
        </row>
        <row r="865">
          <cell r="D865" t="str">
            <v>FESL.02.15</v>
          </cell>
          <cell r="E865" t="str">
            <v>Ochrona przyrody i bioróżnorodność - ZIT</v>
          </cell>
          <cell r="O865" t="str">
            <v>FESL.02.13</v>
          </cell>
          <cell r="P865" t="str">
            <v>EFRR</v>
          </cell>
        </row>
        <row r="866">
          <cell r="D866" t="str">
            <v>FESL.02.16</v>
          </cell>
          <cell r="E866" t="str">
            <v>Rekultywacja terenów zdegradowanych</v>
          </cell>
          <cell r="O866" t="str">
            <v>FESL.02.14</v>
          </cell>
          <cell r="P866" t="str">
            <v>EFRR</v>
          </cell>
        </row>
        <row r="867">
          <cell r="D867" t="str">
            <v>FESL.03.01</v>
          </cell>
          <cell r="E867" t="str">
            <v>Zakup taboru autobusowego/ trolejbusowego - ZIT</v>
          </cell>
          <cell r="O867" t="str">
            <v>FESL.02.15</v>
          </cell>
          <cell r="P867" t="str">
            <v>EFRR</v>
          </cell>
        </row>
        <row r="868">
          <cell r="D868" t="str">
            <v>FESL.03.02</v>
          </cell>
          <cell r="E868" t="str">
            <v>Zrównoważona multimodalna mobilność miejska - ZIT</v>
          </cell>
          <cell r="O868" t="str">
            <v>FESL.02.16</v>
          </cell>
          <cell r="P868" t="str">
            <v>EFRR</v>
          </cell>
        </row>
        <row r="869">
          <cell r="D869" t="str">
            <v>FESL.03.03</v>
          </cell>
          <cell r="E869" t="str">
            <v>Regionalne Trasy Rowerowe - ZIT</v>
          </cell>
          <cell r="O869" t="str">
            <v>FESL.03.01</v>
          </cell>
          <cell r="P869" t="str">
            <v>EFRR</v>
          </cell>
        </row>
        <row r="870">
          <cell r="D870" t="str">
            <v>FESL.04.01</v>
          </cell>
          <cell r="E870" t="str">
            <v>Drogi wojewódzkie</v>
          </cell>
          <cell r="O870" t="str">
            <v>FESL.03.02</v>
          </cell>
          <cell r="P870" t="str">
            <v>EFRR</v>
          </cell>
        </row>
        <row r="871">
          <cell r="D871" t="str">
            <v>FESL.04.02</v>
          </cell>
          <cell r="E871" t="str">
            <v>Drogi gminne i powiatowe</v>
          </cell>
          <cell r="O871" t="str">
            <v>FESL.03.03</v>
          </cell>
          <cell r="P871" t="str">
            <v>EFRR</v>
          </cell>
        </row>
        <row r="872">
          <cell r="D872" t="str">
            <v>FESL.04.03</v>
          </cell>
          <cell r="E872" t="str">
            <v>Regionalny tabor kolejowy</v>
          </cell>
          <cell r="O872" t="str">
            <v>FESL.04.01</v>
          </cell>
          <cell r="P872" t="str">
            <v>EFRR</v>
          </cell>
        </row>
        <row r="873">
          <cell r="D873" t="str">
            <v>FESL.05.01</v>
          </cell>
          <cell r="E873" t="str">
            <v>Aktywizacja zawodowa poprzez PUP</v>
          </cell>
          <cell r="O873" t="str">
            <v>FESL.04.02</v>
          </cell>
          <cell r="P873" t="str">
            <v>EFRR</v>
          </cell>
        </row>
        <row r="874">
          <cell r="D874" t="str">
            <v>FESL.05.02</v>
          </cell>
          <cell r="E874" t="str">
            <v>Aktywizacja zawodowa poprzez OHP</v>
          </cell>
          <cell r="O874" t="str">
            <v>FESL.04.03</v>
          </cell>
          <cell r="P874" t="str">
            <v>EFRR</v>
          </cell>
        </row>
        <row r="875">
          <cell r="D875" t="str">
            <v>FESL.05.03</v>
          </cell>
          <cell r="E875" t="str">
            <v>ALMA - staże zagraniczne dla młodych</v>
          </cell>
          <cell r="O875" t="str">
            <v>FESL.05.01</v>
          </cell>
          <cell r="P875" t="str">
            <v>EFS+</v>
          </cell>
        </row>
        <row r="876">
          <cell r="D876" t="str">
            <v>FESL.05.04</v>
          </cell>
          <cell r="E876" t="str">
            <v>Aktywizacja zawodowa osób pracujących</v>
          </cell>
          <cell r="O876" t="str">
            <v>FESL.05.02</v>
          </cell>
          <cell r="P876" t="str">
            <v>EFS+</v>
          </cell>
        </row>
        <row r="877">
          <cell r="D877" t="str">
            <v>FESL.05.05</v>
          </cell>
          <cell r="E877" t="str">
            <v>Usługi EURES</v>
          </cell>
          <cell r="O877" t="str">
            <v>FESL.05.03</v>
          </cell>
          <cell r="P877" t="str">
            <v>EFS+</v>
          </cell>
        </row>
        <row r="878">
          <cell r="D878" t="str">
            <v>FESL.05.06</v>
          </cell>
          <cell r="E878" t="str">
            <v>Szkolenia dla pracowników IRP</v>
          </cell>
          <cell r="O878" t="str">
            <v>FESL.05.04</v>
          </cell>
          <cell r="P878" t="str">
            <v>EFS+</v>
          </cell>
        </row>
        <row r="879">
          <cell r="D879" t="str">
            <v>FESL.05.07</v>
          </cell>
          <cell r="E879" t="str">
            <v>Opracowanie modelu prognozowania i monitorowania zmian na rynku pracy</v>
          </cell>
          <cell r="O879" t="str">
            <v>FESL.05.05</v>
          </cell>
          <cell r="P879" t="str">
            <v>EFS+</v>
          </cell>
        </row>
        <row r="880">
          <cell r="D880" t="str">
            <v>FESL.05.08</v>
          </cell>
          <cell r="E880" t="str">
            <v>Budowanie sieci współpracy międzyinstytucjonalnej i promocji w zakresie poradnictwa zawodowego</v>
          </cell>
          <cell r="O880" t="str">
            <v>FESL.05.06</v>
          </cell>
          <cell r="P880" t="str">
            <v>EFS+</v>
          </cell>
        </row>
        <row r="881">
          <cell r="D881" t="str">
            <v>FESL.05.09</v>
          </cell>
          <cell r="E881" t="str">
            <v>EURES-T Beskydy</v>
          </cell>
          <cell r="O881" t="str">
            <v>FESL.05.07</v>
          </cell>
          <cell r="P881" t="str">
            <v>EFS+</v>
          </cell>
        </row>
        <row r="882">
          <cell r="D882" t="str">
            <v>FESL.05.10</v>
          </cell>
          <cell r="E882" t="str">
            <v>EURES dla PSZ</v>
          </cell>
          <cell r="O882" t="str">
            <v>FESL.05.08</v>
          </cell>
          <cell r="P882" t="str">
            <v>EFS+</v>
          </cell>
        </row>
        <row r="883">
          <cell r="D883" t="str">
            <v>FESL.05.11</v>
          </cell>
          <cell r="E883" t="str">
            <v>Równość szans na rynku pracy</v>
          </cell>
          <cell r="O883" t="str">
            <v>FESL.05.09</v>
          </cell>
          <cell r="P883" t="str">
            <v>EFS+</v>
          </cell>
        </row>
        <row r="884">
          <cell r="D884" t="str">
            <v>FESL.05.12</v>
          </cell>
          <cell r="E884" t="str">
            <v>Regionalne programy zdrowotne</v>
          </cell>
          <cell r="O884" t="str">
            <v>FESL.05.10</v>
          </cell>
          <cell r="P884" t="str">
            <v>EFS+</v>
          </cell>
        </row>
        <row r="885">
          <cell r="D885" t="str">
            <v>FESL.05.13</v>
          </cell>
          <cell r="E885" t="str">
            <v>Zdrowy pracownik</v>
          </cell>
          <cell r="O885" t="str">
            <v>FESL.05.11</v>
          </cell>
          <cell r="P885" t="str">
            <v>EFS+</v>
          </cell>
        </row>
        <row r="886">
          <cell r="D886" t="str">
            <v>FESL.05.14</v>
          </cell>
          <cell r="E886" t="str">
            <v>Usługi rozwojowe dla kadr administracji samorządowej</v>
          </cell>
          <cell r="O886" t="str">
            <v>FESL.05.12</v>
          </cell>
          <cell r="P886" t="str">
            <v>EFS+</v>
          </cell>
        </row>
        <row r="887">
          <cell r="D887" t="str">
            <v>FESL.05.15</v>
          </cell>
          <cell r="E887" t="str">
            <v>Usługi rozwojowe dla przedsiębiorców - PSF</v>
          </cell>
          <cell r="O887" t="str">
            <v>FESL.05.13</v>
          </cell>
          <cell r="P887" t="str">
            <v>EFS+</v>
          </cell>
        </row>
        <row r="888">
          <cell r="D888" t="str">
            <v>FESL.05.16</v>
          </cell>
          <cell r="E888" t="str">
            <v>Outplacement EFS+</v>
          </cell>
          <cell r="O888" t="str">
            <v>FESL.05.14</v>
          </cell>
          <cell r="P888" t="str">
            <v>EFS+</v>
          </cell>
        </row>
        <row r="889">
          <cell r="D889" t="str">
            <v>FESL.06.01</v>
          </cell>
          <cell r="E889" t="str">
            <v>Edukacja przedszkolna</v>
          </cell>
          <cell r="O889" t="str">
            <v>FESL.05.15</v>
          </cell>
          <cell r="P889" t="str">
            <v>EFS+</v>
          </cell>
        </row>
        <row r="890">
          <cell r="D890" t="str">
            <v>FESL.06.02</v>
          </cell>
          <cell r="E890" t="str">
            <v>Kształcenie ogólne</v>
          </cell>
          <cell r="O890" t="str">
            <v>FESL.05.16</v>
          </cell>
          <cell r="P890" t="str">
            <v>EFS+</v>
          </cell>
        </row>
        <row r="891">
          <cell r="D891" t="str">
            <v>FESL.06.03</v>
          </cell>
          <cell r="E891" t="str">
            <v>Kształcenie zawodowe</v>
          </cell>
          <cell r="O891" t="str">
            <v>FESL.06.01</v>
          </cell>
          <cell r="P891" t="str">
            <v>EFS+</v>
          </cell>
        </row>
        <row r="892">
          <cell r="D892" t="str">
            <v>FESL.06.04</v>
          </cell>
          <cell r="E892" t="str">
            <v>Strategiczne projekty dla obszaru edukacji</v>
          </cell>
          <cell r="O892" t="str">
            <v>FESL.06.02</v>
          </cell>
          <cell r="P892" t="str">
            <v>EFS+</v>
          </cell>
        </row>
        <row r="893">
          <cell r="D893" t="str">
            <v>FESL.06.05</v>
          </cell>
          <cell r="E893" t="str">
            <v>Wsparcie edukacyjne społeczności objętych LSR</v>
          </cell>
          <cell r="O893" t="str">
            <v>FESL.06.03</v>
          </cell>
          <cell r="P893" t="str">
            <v>EFS+</v>
          </cell>
        </row>
        <row r="894">
          <cell r="D894" t="str">
            <v>FESL.06.06</v>
          </cell>
          <cell r="E894" t="str">
            <v>Kształcenie osób dorosłych - EFS+</v>
          </cell>
          <cell r="O894" t="str">
            <v>FESL.06.04</v>
          </cell>
          <cell r="P894" t="str">
            <v>EFS+</v>
          </cell>
        </row>
        <row r="895">
          <cell r="D895" t="str">
            <v>FESL.06.07</v>
          </cell>
          <cell r="E895" t="str">
            <v>Upskilling pathways - RLKS</v>
          </cell>
          <cell r="O895" t="str">
            <v>FESL.06.05</v>
          </cell>
          <cell r="P895" t="str">
            <v>EFS+</v>
          </cell>
        </row>
        <row r="896">
          <cell r="D896" t="str">
            <v>FESL.06.08</v>
          </cell>
          <cell r="E896" t="str">
            <v>Upskilling pathways</v>
          </cell>
          <cell r="O896" t="str">
            <v>FESL.06.06</v>
          </cell>
          <cell r="P896" t="str">
            <v>EFS+</v>
          </cell>
        </row>
        <row r="897">
          <cell r="D897" t="str">
            <v>FESL.06.09</v>
          </cell>
          <cell r="E897" t="str">
            <v>Lokalne Ośrodki Wiedzy i Edukacji - LOWE</v>
          </cell>
          <cell r="O897" t="str">
            <v>FESL.06.07</v>
          </cell>
          <cell r="P897" t="str">
            <v>EFS+</v>
          </cell>
        </row>
        <row r="898">
          <cell r="D898" t="str">
            <v>FESL.07.01</v>
          </cell>
          <cell r="E898" t="str">
            <v>Ekonomia społeczna</v>
          </cell>
          <cell r="O898" t="str">
            <v>FESL.06.08</v>
          </cell>
          <cell r="P898" t="str">
            <v>EFS+</v>
          </cell>
        </row>
        <row r="899">
          <cell r="D899" t="str">
            <v>FESL.07.02</v>
          </cell>
          <cell r="E899" t="str">
            <v>Aktywna integracja</v>
          </cell>
          <cell r="O899" t="str">
            <v>FESL.06.09</v>
          </cell>
          <cell r="P899" t="str">
            <v>EFS+</v>
          </cell>
        </row>
        <row r="900">
          <cell r="D900" t="str">
            <v>FESL.07.03</v>
          </cell>
          <cell r="E900" t="str">
            <v>Integracja społeczno - gospodarcza cudzoziemców</v>
          </cell>
          <cell r="O900" t="str">
            <v>FESL.07.01</v>
          </cell>
          <cell r="P900" t="str">
            <v>EFS+</v>
          </cell>
        </row>
        <row r="901">
          <cell r="D901" t="str">
            <v>FESL.07.04</v>
          </cell>
          <cell r="E901" t="str">
            <v>Usługi społeczne</v>
          </cell>
          <cell r="O901" t="str">
            <v>FESL.07.02</v>
          </cell>
          <cell r="P901" t="str">
            <v>EFS+</v>
          </cell>
        </row>
        <row r="902">
          <cell r="D902" t="str">
            <v>FESL.07.05</v>
          </cell>
          <cell r="E902" t="str">
            <v>Strategiczne projekty dla obszaru usług społecznych</v>
          </cell>
          <cell r="O902" t="str">
            <v>FESL.07.03</v>
          </cell>
          <cell r="P902" t="str">
            <v>EFS+</v>
          </cell>
        </row>
        <row r="903">
          <cell r="D903" t="str">
            <v>FESL.07.06</v>
          </cell>
          <cell r="E903" t="str">
            <v>Ochrona zdrowia</v>
          </cell>
          <cell r="O903" t="str">
            <v>FESL.07.04</v>
          </cell>
          <cell r="P903" t="str">
            <v>EFS+</v>
          </cell>
        </row>
        <row r="904">
          <cell r="D904" t="str">
            <v>FESL.07.07</v>
          </cell>
          <cell r="E904" t="str">
            <v>Wsparcie rodziny, dzieci i młodzieży oraz deinstytucjonalizacja pieczy zastępczej</v>
          </cell>
          <cell r="O904" t="str">
            <v>FESL.07.05</v>
          </cell>
          <cell r="P904" t="str">
            <v>EFS+</v>
          </cell>
        </row>
        <row r="905">
          <cell r="D905" t="str">
            <v>FESL.07.08</v>
          </cell>
          <cell r="E905" t="str">
            <v>Strategiczne projekty dla obszaru wsparcia rodziny</v>
          </cell>
          <cell r="O905" t="str">
            <v>FESL.07.06</v>
          </cell>
          <cell r="P905" t="str">
            <v>EFS+</v>
          </cell>
        </row>
        <row r="906">
          <cell r="D906" t="str">
            <v>FESL.07.09</v>
          </cell>
          <cell r="E906" t="str">
            <v>Usługi dla osób w kryzysie bezdomności, dotkniętych wykluczeniem z dostępu do mieszkań lub zagrożonych bezdomnością</v>
          </cell>
          <cell r="O906" t="str">
            <v>FESL.07.07</v>
          </cell>
          <cell r="P906" t="str">
            <v>EFS+</v>
          </cell>
        </row>
        <row r="907">
          <cell r="D907" t="str">
            <v>FESL.07.10</v>
          </cell>
          <cell r="E907" t="str">
            <v>Wsparcie społeczności objętych LSR</v>
          </cell>
          <cell r="O907" t="str">
            <v>FESL.07.08</v>
          </cell>
          <cell r="P907" t="str">
            <v>EFS+</v>
          </cell>
        </row>
        <row r="908">
          <cell r="D908" t="str">
            <v>FESL.07.11</v>
          </cell>
          <cell r="E908" t="str">
            <v>Wsparcie społeczności mniejszościowych, w tym społeczności romskich</v>
          </cell>
          <cell r="O908" t="str">
            <v>FESL.07.09</v>
          </cell>
          <cell r="P908" t="str">
            <v>EFS+</v>
          </cell>
        </row>
        <row r="909">
          <cell r="D909" t="str">
            <v>FESL.07.12</v>
          </cell>
          <cell r="E909" t="str">
            <v>Rozwój dialogu obywatelskiego</v>
          </cell>
          <cell r="O909" t="str">
            <v>FESL.07.10</v>
          </cell>
          <cell r="P909" t="str">
            <v>EFS+</v>
          </cell>
        </row>
        <row r="910">
          <cell r="D910" t="str">
            <v>FESL.08.01</v>
          </cell>
          <cell r="E910" t="str">
            <v>Infrastruktura szkolnictwa wyższego</v>
          </cell>
          <cell r="O910" t="str">
            <v>FESL.07.11</v>
          </cell>
          <cell r="P910" t="str">
            <v>EFS+</v>
          </cell>
        </row>
        <row r="911">
          <cell r="D911" t="str">
            <v>FESL.08.02</v>
          </cell>
          <cell r="E911" t="str">
            <v>Edukacja włączająca</v>
          </cell>
          <cell r="O911" t="str">
            <v>FESL.07.12</v>
          </cell>
          <cell r="P911" t="str">
            <v>EFS+</v>
          </cell>
        </row>
        <row r="912">
          <cell r="D912" t="str">
            <v>FESL.08.03</v>
          </cell>
          <cell r="E912" t="str">
            <v>Infrastruktura szkolnictwa zawodowego - ZIT</v>
          </cell>
          <cell r="O912" t="str">
            <v>FESL.08.01</v>
          </cell>
          <cell r="P912" t="str">
            <v>EFRR</v>
          </cell>
        </row>
        <row r="913">
          <cell r="D913" t="str">
            <v>FESL.08.04</v>
          </cell>
          <cell r="E913" t="str">
            <v>Infrastruktura usług społecznych</v>
          </cell>
          <cell r="O913" t="str">
            <v>FESL.08.02</v>
          </cell>
          <cell r="P913" t="str">
            <v>EFRR</v>
          </cell>
        </row>
        <row r="914">
          <cell r="D914" t="str">
            <v>FESL.08.05</v>
          </cell>
          <cell r="E914" t="str">
            <v>E-zdrowie</v>
          </cell>
          <cell r="O914" t="str">
            <v>FESL.08.03</v>
          </cell>
          <cell r="P914" t="str">
            <v>EFRR</v>
          </cell>
        </row>
        <row r="915">
          <cell r="D915" t="str">
            <v>FESL.08.06</v>
          </cell>
          <cell r="E915" t="str">
            <v>Infrastruktura ochrony zdrowia</v>
          </cell>
          <cell r="O915" t="str">
            <v>FESL.08.04</v>
          </cell>
          <cell r="P915" t="str">
            <v>EFRR</v>
          </cell>
        </row>
        <row r="916">
          <cell r="D916" t="str">
            <v>FESL.08.07</v>
          </cell>
          <cell r="E916" t="str">
            <v>Kultura i turystyka szczebla regionalnego</v>
          </cell>
          <cell r="O916" t="str">
            <v>FESL.08.05</v>
          </cell>
          <cell r="P916" t="str">
            <v>EFRR</v>
          </cell>
        </row>
        <row r="917">
          <cell r="D917" t="str">
            <v>FESL.08.08</v>
          </cell>
          <cell r="E917" t="str">
            <v>Infrastruktura szkolnictwa zawodowego</v>
          </cell>
          <cell r="O917" t="str">
            <v>FESL.08.06</v>
          </cell>
          <cell r="P917" t="str">
            <v>EFRR</v>
          </cell>
        </row>
        <row r="918">
          <cell r="D918" t="str">
            <v>FESL.09.01</v>
          </cell>
          <cell r="E918" t="str">
            <v>Zwiększenie roli kultury i turystyki w rozwoju subregionalnym - ZIT</v>
          </cell>
          <cell r="O918" t="str">
            <v>FESL.08.07</v>
          </cell>
          <cell r="P918" t="str">
            <v>EFRR</v>
          </cell>
        </row>
        <row r="919">
          <cell r="D919" t="str">
            <v>FESL.09.02</v>
          </cell>
          <cell r="E919" t="str">
            <v>Rozwój ZIT</v>
          </cell>
          <cell r="O919" t="str">
            <v>FESL.08.08</v>
          </cell>
          <cell r="P919" t="str">
            <v>EFRR</v>
          </cell>
        </row>
        <row r="920">
          <cell r="D920" t="str">
            <v>FESL.09.03</v>
          </cell>
          <cell r="E920" t="str">
            <v>Rewitalizacja obszarów miejskich</v>
          </cell>
          <cell r="O920" t="str">
            <v>FESL.09.01</v>
          </cell>
          <cell r="P920" t="str">
            <v>EFRR</v>
          </cell>
        </row>
        <row r="921">
          <cell r="D921" t="str">
            <v>FESL.09.04</v>
          </cell>
          <cell r="E921" t="str">
            <v>Rewitalizacja obszarów miejskich (IF)</v>
          </cell>
          <cell r="O921" t="str">
            <v>FESL.09.02</v>
          </cell>
          <cell r="P921" t="str">
            <v>EFRR</v>
          </cell>
        </row>
        <row r="922">
          <cell r="D922" t="str">
            <v>FESL.09.05</v>
          </cell>
          <cell r="E922" t="str">
            <v>Rewitalizacja obszarów wiejskich</v>
          </cell>
          <cell r="O922" t="str">
            <v>FESL.09.03</v>
          </cell>
          <cell r="P922" t="str">
            <v>EFRR</v>
          </cell>
        </row>
        <row r="923">
          <cell r="D923" t="str">
            <v>FESL.10.01</v>
          </cell>
          <cell r="E923" t="str">
            <v>Wykorzystanie terenów zdegradowanych w celu rozwoju regionu poprzez inwestycje przedsiębiorstw</v>
          </cell>
          <cell r="O923" t="str">
            <v>FESL.09.04</v>
          </cell>
          <cell r="P923" t="str">
            <v>EFRR</v>
          </cell>
        </row>
        <row r="924">
          <cell r="D924" t="str">
            <v>FESL.10.02</v>
          </cell>
          <cell r="E924" t="str">
            <v>Badania, rozwój i innowacje w przedsiębiorstwach na rzecz transformacji</v>
          </cell>
          <cell r="O924" t="str">
            <v>FESL.09.05</v>
          </cell>
          <cell r="P924" t="str">
            <v>EFRR</v>
          </cell>
        </row>
        <row r="925">
          <cell r="D925" t="str">
            <v>FESL.10.03</v>
          </cell>
          <cell r="E925" t="str">
            <v>Wsparcie MŚP na rzecz transformacji</v>
          </cell>
          <cell r="O925" t="str">
            <v>FESL.10.01</v>
          </cell>
          <cell r="P925" t="str">
            <v>FST</v>
          </cell>
        </row>
        <row r="926">
          <cell r="D926" t="str">
            <v>FESL.10.04</v>
          </cell>
          <cell r="E926" t="str">
            <v>Wsparcie dużych przedsiębiorstw na rzecz transformacji</v>
          </cell>
          <cell r="O926" t="str">
            <v>FESL.10.02</v>
          </cell>
          <cell r="P926" t="str">
            <v>FST</v>
          </cell>
        </row>
        <row r="927">
          <cell r="D927" t="str">
            <v>FESL.10.05</v>
          </cell>
          <cell r="E927" t="str">
            <v>Innowacyjna infrastruktura wspierająca gospodarkę</v>
          </cell>
          <cell r="O927" t="str">
            <v>FESL.10.03</v>
          </cell>
          <cell r="P927" t="str">
            <v>FST</v>
          </cell>
        </row>
        <row r="928">
          <cell r="D928" t="str">
            <v>FESL.10.06</v>
          </cell>
          <cell r="E928" t="str">
            <v>Rozwój energetyki rozproszonej opartej o odnawialne źródła energii</v>
          </cell>
          <cell r="O928" t="str">
            <v>FESL.10.04</v>
          </cell>
          <cell r="P928" t="str">
            <v>FST</v>
          </cell>
        </row>
        <row r="929">
          <cell r="D929" t="str">
            <v>FESL.10.07</v>
          </cell>
          <cell r="E929" t="str">
            <v>Rekultywacja terenów poprzemysłowych, zdewastowanych, zdegradowanych na cele środowiskowe</v>
          </cell>
          <cell r="O929" t="str">
            <v>FESL.10.05</v>
          </cell>
          <cell r="P929" t="str">
            <v>FST</v>
          </cell>
        </row>
        <row r="930">
          <cell r="D930" t="str">
            <v>FESL.10.08</v>
          </cell>
          <cell r="E930" t="str">
            <v>Poprawa stosunków wodnych na obszarze oddziaływania kopalń </v>
          </cell>
          <cell r="O930" t="str">
            <v>FESL.10.06</v>
          </cell>
          <cell r="P930" t="str">
            <v>FST</v>
          </cell>
        </row>
        <row r="931">
          <cell r="D931" t="str">
            <v>FESL.10.09</v>
          </cell>
          <cell r="E931" t="str">
            <v>Ponowne wykorzystanie terenów poprzemysłowych, zdewastowanych, zdegradowanych na cele rozwojowe regionu</v>
          </cell>
          <cell r="O931" t="str">
            <v>FESL.10.07</v>
          </cell>
          <cell r="P931" t="str">
            <v>FST</v>
          </cell>
        </row>
        <row r="932">
          <cell r="D932" t="str">
            <v>FESL.10.10</v>
          </cell>
          <cell r="E932" t="str">
            <v>Wsparcie planowania transformacji</v>
          </cell>
          <cell r="O932" t="str">
            <v>FESL.10.08</v>
          </cell>
          <cell r="P932" t="str">
            <v>FST</v>
          </cell>
        </row>
        <row r="933">
          <cell r="D933" t="str">
            <v>FESL.10.11</v>
          </cell>
          <cell r="E933" t="str">
            <v>Systemowe zarządzanie terenami poprzemysłowymi</v>
          </cell>
          <cell r="O933" t="str">
            <v>FESL.10.09</v>
          </cell>
          <cell r="P933" t="str">
            <v>FST</v>
          </cell>
        </row>
        <row r="934">
          <cell r="D934" t="str">
            <v>FESL.10.12</v>
          </cell>
          <cell r="E934" t="str">
            <v>Poprawa mobilności mieszkańców regionu i spójności transportowej podregionów górniczych</v>
          </cell>
          <cell r="O934" t="str">
            <v>FESL.10.10</v>
          </cell>
          <cell r="P934" t="str">
            <v>FST</v>
          </cell>
        </row>
        <row r="935">
          <cell r="D935" t="str">
            <v>FESL.10.13</v>
          </cell>
          <cell r="E935" t="str">
            <v>Infrastruktura szkolnictwa wyższego na potrzeby transformacji</v>
          </cell>
          <cell r="O935" t="str">
            <v>FESL.10.11</v>
          </cell>
          <cell r="P935" t="str">
            <v>FST</v>
          </cell>
        </row>
        <row r="936">
          <cell r="D936" t="str">
            <v>FESL.10.14</v>
          </cell>
          <cell r="E936" t="str">
            <v>Infrastruktura kształcenia zawodowego</v>
          </cell>
          <cell r="O936" t="str">
            <v>FESL.10.12</v>
          </cell>
          <cell r="P936" t="str">
            <v>FST</v>
          </cell>
        </row>
        <row r="937">
          <cell r="D937" t="str">
            <v>FESL.10.15</v>
          </cell>
          <cell r="E937" t="str">
            <v>Wykorzystanie endogenicznego potencjału podregionów górniczych</v>
          </cell>
          <cell r="O937" t="str">
            <v>FESL.10.13</v>
          </cell>
          <cell r="P937" t="str">
            <v>FST</v>
          </cell>
        </row>
        <row r="938">
          <cell r="D938" t="str">
            <v>FESL.10.16</v>
          </cell>
          <cell r="E938" t="str">
            <v>Rozwój przedsiębiorczości FST</v>
          </cell>
          <cell r="O938" t="str">
            <v>FESL.10.14</v>
          </cell>
          <cell r="P938" t="str">
            <v>FST</v>
          </cell>
        </row>
        <row r="939">
          <cell r="D939" t="str">
            <v>FESL.10.17</v>
          </cell>
          <cell r="E939" t="str">
            <v>Kształcenie osób dorosłych FST</v>
          </cell>
          <cell r="O939" t="str">
            <v>FESL.10.15</v>
          </cell>
          <cell r="P939" t="str">
            <v>FST</v>
          </cell>
        </row>
        <row r="940">
          <cell r="D940" t="str">
            <v>FESL.10.18</v>
          </cell>
          <cell r="E940" t="str">
            <v>Redeployment</v>
          </cell>
          <cell r="O940" t="str">
            <v>FESL.10.16</v>
          </cell>
          <cell r="P940" t="str">
            <v>FST</v>
          </cell>
        </row>
        <row r="941">
          <cell r="D941" t="str">
            <v>FESL.10.19</v>
          </cell>
          <cell r="E941" t="str">
            <v>Outplacement FST</v>
          </cell>
          <cell r="O941" t="str">
            <v>FESL.10.17</v>
          </cell>
          <cell r="P941" t="str">
            <v>FST</v>
          </cell>
        </row>
        <row r="942">
          <cell r="D942" t="str">
            <v>FESL.10.20</v>
          </cell>
          <cell r="E942" t="str">
            <v>Wsparcie na założenie działalności gospodarczej</v>
          </cell>
          <cell r="O942" t="str">
            <v>FESL.10.18</v>
          </cell>
          <cell r="P942" t="str">
            <v>FST</v>
          </cell>
        </row>
        <row r="943">
          <cell r="D943" t="str">
            <v>FESL.10.21</v>
          </cell>
          <cell r="E943" t="str">
            <v>Wsparcie pracowników zaangażowanych w proces transformacji</v>
          </cell>
          <cell r="O943" t="str">
            <v>FESL.10.19</v>
          </cell>
          <cell r="P943" t="str">
            <v>FST</v>
          </cell>
        </row>
        <row r="944">
          <cell r="D944" t="str">
            <v>FESL.10.22</v>
          </cell>
          <cell r="E944" t="str">
            <v>Regionalne Obserwatorium Procesu Transformacji - FST</v>
          </cell>
          <cell r="O944" t="str">
            <v>FESL.10.20</v>
          </cell>
          <cell r="P944" t="str">
            <v>FST</v>
          </cell>
        </row>
        <row r="945">
          <cell r="D945" t="str">
            <v>FESL.10.23</v>
          </cell>
          <cell r="E945" t="str">
            <v>Edukacja zawodowa w procesie sprawiedliwej transformacji regionu</v>
          </cell>
          <cell r="O945" t="str">
            <v>FESL.10.21</v>
          </cell>
          <cell r="P945" t="str">
            <v>FST</v>
          </cell>
        </row>
        <row r="946">
          <cell r="D946" t="str">
            <v>FESL.10.24</v>
          </cell>
          <cell r="E946" t="str">
            <v>Włączenie społeczne - wzmocnienie procesu sprawiedliwej transformacji</v>
          </cell>
          <cell r="O946" t="str">
            <v>FESL.10.22</v>
          </cell>
          <cell r="P946" t="str">
            <v>FST</v>
          </cell>
        </row>
        <row r="947">
          <cell r="D947" t="str">
            <v>FESL.10.25</v>
          </cell>
          <cell r="E947" t="str">
            <v>Rozwój kształcenia wyższego zgodnie z potrzebami zielonej gospodarki</v>
          </cell>
          <cell r="O947" t="str">
            <v>FESL.10.23</v>
          </cell>
          <cell r="P947" t="str">
            <v>FST</v>
          </cell>
        </row>
        <row r="948">
          <cell r="D948" t="str">
            <v>FESL.10.26</v>
          </cell>
          <cell r="E948" t="str">
            <v>Wzmocnienie procesu sprawiedliwej transformacji w regionie</v>
          </cell>
          <cell r="O948" t="str">
            <v>FESL.10.24</v>
          </cell>
          <cell r="P948" t="str">
            <v>FST</v>
          </cell>
        </row>
        <row r="949">
          <cell r="D949" t="str">
            <v>FESL.11.01</v>
          </cell>
          <cell r="E949" t="str">
            <v>Pomoc Techniczna EFRR</v>
          </cell>
          <cell r="O949" t="str">
            <v>FESL.10.25</v>
          </cell>
          <cell r="P949" t="str">
            <v>FST</v>
          </cell>
        </row>
        <row r="950">
          <cell r="D950" t="str">
            <v>FESL.12.01</v>
          </cell>
          <cell r="E950" t="str">
            <v>Pomoc Techniczna EFS+</v>
          </cell>
          <cell r="O950" t="str">
            <v>FESL.10.26</v>
          </cell>
          <cell r="P950" t="str">
            <v>FST</v>
          </cell>
        </row>
        <row r="951">
          <cell r="D951" t="str">
            <v>FESL.13.01</v>
          </cell>
          <cell r="E951" t="str">
            <v>Pomoc Techniczna FST</v>
          </cell>
          <cell r="O951" t="str">
            <v>FESL.11.01</v>
          </cell>
          <cell r="P951" t="str">
            <v>EFRR PT</v>
          </cell>
        </row>
        <row r="952">
          <cell r="D952" t="str">
            <v>FESW.01.01</v>
          </cell>
          <cell r="E952" t="str">
            <v>Wsparcie infrastruktury B+R organizacji badawczych</v>
          </cell>
          <cell r="O952" t="str">
            <v>FESL.12.01</v>
          </cell>
          <cell r="P952" t="str">
            <v>EFS+ PT</v>
          </cell>
        </row>
        <row r="953">
          <cell r="D953" t="str">
            <v>FESW.01.02</v>
          </cell>
          <cell r="E953" t="str">
            <v>Wsparcie działalności przedsiębiorstw w zakresie B+R</v>
          </cell>
          <cell r="O953" t="str">
            <v>FESL.13.01</v>
          </cell>
          <cell r="P953" t="str">
            <v>FST PT</v>
          </cell>
        </row>
        <row r="954">
          <cell r="D954" t="str">
            <v>FESW.01.03</v>
          </cell>
          <cell r="E954" t="str">
            <v>Budowanie potencjału IOB</v>
          </cell>
          <cell r="O954" t="str">
            <v>FESW.01.01</v>
          </cell>
          <cell r="P954" t="str">
            <v>EFRR</v>
          </cell>
        </row>
        <row r="955">
          <cell r="D955" t="str">
            <v>FESW.01.05</v>
          </cell>
          <cell r="E955" t="str">
            <v>Zwiększenie potencjału MŚP i rozwój regionalnego ekosystemu innowacji</v>
          </cell>
          <cell r="O955" t="str">
            <v>FESW.01.02</v>
          </cell>
          <cell r="P955" t="str">
            <v>EFRR</v>
          </cell>
        </row>
        <row r="956">
          <cell r="D956" t="str">
            <v>FESW.01.06</v>
          </cell>
          <cell r="E956" t="str">
            <v>Cyfryzacja w sektorze usług publicznych</v>
          </cell>
          <cell r="O956" t="str">
            <v>FESW.01.03</v>
          </cell>
          <cell r="P956" t="str">
            <v>EFRR</v>
          </cell>
        </row>
        <row r="957">
          <cell r="D957" t="str">
            <v>FESW.01.07</v>
          </cell>
          <cell r="E957" t="str">
            <v>Wsparcie internacjonalizacji przedsiębiorstw i infrastruktury biznesu</v>
          </cell>
          <cell r="O957" t="str">
            <v>FESW.01.05</v>
          </cell>
          <cell r="P957" t="str">
            <v>EFRR</v>
          </cell>
        </row>
        <row r="958">
          <cell r="D958" t="str">
            <v>FESW.01.08</v>
          </cell>
          <cell r="E958" t="str">
            <v>Kapitał dla MŚP</v>
          </cell>
          <cell r="O958" t="str">
            <v>FESW.01.06</v>
          </cell>
          <cell r="P958" t="str">
            <v>EFRR</v>
          </cell>
        </row>
        <row r="959">
          <cell r="D959" t="str">
            <v>FESW.02.01</v>
          </cell>
          <cell r="E959" t="str">
            <v>Efektywność energetyczna – dotacje</v>
          </cell>
          <cell r="O959" t="str">
            <v>FESW.01.07</v>
          </cell>
          <cell r="P959" t="str">
            <v>EFRR</v>
          </cell>
        </row>
        <row r="960">
          <cell r="D960" t="str">
            <v>FESW.02.02</v>
          </cell>
          <cell r="E960" t="str">
            <v>Efektywność energetyczna – IF</v>
          </cell>
          <cell r="O960" t="str">
            <v>FESW.01.08</v>
          </cell>
          <cell r="P960" t="str">
            <v>EFRR</v>
          </cell>
        </row>
        <row r="961">
          <cell r="D961" t="str">
            <v>FESW.02.03</v>
          </cell>
          <cell r="E961" t="str">
            <v>Zielona energia – dotacje</v>
          </cell>
          <cell r="O961" t="str">
            <v>FESW.02.01</v>
          </cell>
          <cell r="P961" t="str">
            <v>EFRR</v>
          </cell>
        </row>
        <row r="962">
          <cell r="D962" t="str">
            <v>FESW.02.04</v>
          </cell>
          <cell r="E962" t="str">
            <v>Zielona energia – IF</v>
          </cell>
          <cell r="O962" t="str">
            <v>FESW.02.02</v>
          </cell>
          <cell r="P962" t="str">
            <v>EFRR</v>
          </cell>
        </row>
        <row r="963">
          <cell r="D963" t="str">
            <v>FESW.02.05</v>
          </cell>
          <cell r="E963" t="str">
            <v>Gospodarowanie zasobami wody i przeciwdziałanie klęskom żywiołowym</v>
          </cell>
          <cell r="O963" t="str">
            <v>FESW.02.03</v>
          </cell>
          <cell r="P963" t="str">
            <v>EFRR</v>
          </cell>
        </row>
        <row r="964">
          <cell r="D964" t="str">
            <v>FESW.02.06</v>
          </cell>
          <cell r="E964" t="str">
            <v>Infrastruktura wodno-ściekowa</v>
          </cell>
          <cell r="O964" t="str">
            <v>FESW.02.04</v>
          </cell>
          <cell r="P964" t="str">
            <v>EFRR</v>
          </cell>
        </row>
        <row r="965">
          <cell r="D965" t="str">
            <v>FESW.02.07</v>
          </cell>
          <cell r="E965" t="str">
            <v>Gospodarowanie odpadami – dotacje</v>
          </cell>
          <cell r="O965" t="str">
            <v>FESW.02.05</v>
          </cell>
          <cell r="P965" t="str">
            <v>EFRR</v>
          </cell>
        </row>
        <row r="966">
          <cell r="D966" t="str">
            <v>FESW.02.08</v>
          </cell>
          <cell r="E966" t="str">
            <v>Gospodarowanie odpadami – IF</v>
          </cell>
          <cell r="O966" t="str">
            <v>FESW.02.06</v>
          </cell>
          <cell r="P966" t="str">
            <v>EFRR</v>
          </cell>
        </row>
        <row r="967">
          <cell r="D967" t="str">
            <v>FESW.02.09</v>
          </cell>
          <cell r="E967" t="str">
            <v>Ochrona dziedzictwa i różnorodności biologicznej</v>
          </cell>
          <cell r="O967" t="str">
            <v>FESW.02.07</v>
          </cell>
          <cell r="P967" t="str">
            <v>EFRR</v>
          </cell>
        </row>
        <row r="968">
          <cell r="D968" t="str">
            <v>FESW.03.01</v>
          </cell>
          <cell r="E968" t="str">
            <v>Mobilność miejska w MOF (ZIT)</v>
          </cell>
          <cell r="O968" t="str">
            <v>FESW.02.08</v>
          </cell>
          <cell r="P968" t="str">
            <v>EFRR</v>
          </cell>
        </row>
        <row r="969">
          <cell r="D969" t="str">
            <v>FESW.03.02</v>
          </cell>
          <cell r="E969" t="str">
            <v>Mobilność miejska</v>
          </cell>
          <cell r="O969" t="str">
            <v>FESW.02.09</v>
          </cell>
          <cell r="P969" t="str">
            <v>EFRR</v>
          </cell>
        </row>
        <row r="970">
          <cell r="D970" t="str">
            <v>FESW.04.01</v>
          </cell>
          <cell r="E970" t="str">
            <v>Infrastruktura drogowa</v>
          </cell>
          <cell r="O970" t="str">
            <v>FESW.03.01</v>
          </cell>
          <cell r="P970" t="str">
            <v>EFRR</v>
          </cell>
        </row>
        <row r="971">
          <cell r="D971" t="str">
            <v>FESW.04.02</v>
          </cell>
          <cell r="E971" t="str">
            <v>Rozwój transportu zbiorowego i poprawa bezpieczeństwa ruchu</v>
          </cell>
          <cell r="O971" t="str">
            <v>FESW.03.02</v>
          </cell>
          <cell r="P971" t="str">
            <v>EFRR</v>
          </cell>
        </row>
        <row r="972">
          <cell r="D972" t="str">
            <v>FESW.05.01</v>
          </cell>
          <cell r="E972" t="str">
            <v>Infrastruktura edukacyjna</v>
          </cell>
          <cell r="O972" t="str">
            <v>FESW.04.01</v>
          </cell>
          <cell r="P972" t="str">
            <v>EFRR</v>
          </cell>
        </row>
        <row r="973">
          <cell r="D973" t="str">
            <v>FESW.05.02</v>
          </cell>
          <cell r="E973" t="str">
            <v>Infrastruktura społeczna</v>
          </cell>
          <cell r="O973" t="str">
            <v>FESW.04.02</v>
          </cell>
          <cell r="P973" t="str">
            <v>EFRR</v>
          </cell>
        </row>
        <row r="974">
          <cell r="D974" t="str">
            <v>FESW.05.03</v>
          </cell>
          <cell r="E974" t="str">
            <v>Infrastruktura zdrowotna</v>
          </cell>
          <cell r="O974" t="str">
            <v>FESW.05.01</v>
          </cell>
          <cell r="P974" t="str">
            <v>EFRR</v>
          </cell>
        </row>
        <row r="975">
          <cell r="D975" t="str">
            <v>FESW.05.04</v>
          </cell>
          <cell r="E975" t="str">
            <v>Infrastruktura w turystyce i kulturze</v>
          </cell>
          <cell r="O975" t="str">
            <v>FESW.05.02</v>
          </cell>
          <cell r="P975" t="str">
            <v>EFRR</v>
          </cell>
        </row>
        <row r="976">
          <cell r="D976" t="str">
            <v>FESW.06.01</v>
          </cell>
          <cell r="E976" t="str">
            <v>Rozwój miast i miejskich obszarów funkcjonalnych (ZIT)</v>
          </cell>
          <cell r="O976" t="str">
            <v>FESW.05.03</v>
          </cell>
          <cell r="P976" t="str">
            <v>EFRR</v>
          </cell>
        </row>
        <row r="977">
          <cell r="D977" t="str">
            <v>FESW.06.02</v>
          </cell>
          <cell r="E977" t="str">
            <v>Rewitalizacja miast</v>
          </cell>
          <cell r="O977" t="str">
            <v>FESW.05.04</v>
          </cell>
          <cell r="P977" t="str">
            <v>EFRR</v>
          </cell>
        </row>
        <row r="978">
          <cell r="D978" t="str">
            <v>FESW.06.03</v>
          </cell>
          <cell r="E978" t="str">
            <v>Wzmacnianie lokalnych potencjałów na obszarach innych niż obszary miejskie</v>
          </cell>
          <cell r="O978" t="str">
            <v>FESW.06.01</v>
          </cell>
          <cell r="P978" t="str">
            <v>EFRR</v>
          </cell>
        </row>
        <row r="979">
          <cell r="D979" t="str">
            <v>FESW.06.04</v>
          </cell>
          <cell r="E979" t="str">
            <v>Rozwój Lokalny Kierowany przez Społeczność</v>
          </cell>
          <cell r="O979" t="str">
            <v>FESW.06.02</v>
          </cell>
          <cell r="P979" t="str">
            <v>EFRR</v>
          </cell>
        </row>
        <row r="980">
          <cell r="D980" t="str">
            <v>FESW.06.05</v>
          </cell>
          <cell r="E980" t="str">
            <v>Rewitalizacja obszarów innych niż obszary miejskie</v>
          </cell>
          <cell r="O980" t="str">
            <v>FESW.06.03</v>
          </cell>
          <cell r="P980" t="str">
            <v>EFRR</v>
          </cell>
        </row>
        <row r="981">
          <cell r="D981" t="str">
            <v>FESW.07.01</v>
          </cell>
          <cell r="E981" t="str">
            <v>Wsparcie zdrowotne świętokrzyskich pracowników</v>
          </cell>
          <cell r="O981" t="str">
            <v>FESW.06.04</v>
          </cell>
          <cell r="P981" t="str">
            <v>EFRR</v>
          </cell>
        </row>
        <row r="982">
          <cell r="D982" t="str">
            <v>FESW.07.02</v>
          </cell>
          <cell r="E982" t="str">
            <v>Programy rehabilitacyjne ułatwiające powrót na rynek pracy</v>
          </cell>
          <cell r="O982" t="str">
            <v>FESW.06.05</v>
          </cell>
          <cell r="P982" t="str">
            <v>EFRR</v>
          </cell>
        </row>
        <row r="983">
          <cell r="D983" t="str">
            <v>FESW.08.01</v>
          </cell>
          <cell r="E983" t="str">
            <v>Wsparcie edukacji przedszkolnej</v>
          </cell>
          <cell r="O983" t="str">
            <v>FESW.07.01</v>
          </cell>
          <cell r="P983" t="str">
            <v>EFS+</v>
          </cell>
        </row>
        <row r="984">
          <cell r="D984" t="str">
            <v>FESW.08.02</v>
          </cell>
          <cell r="E984" t="str">
            <v>Podnoszenie jakości kształcenia podstawowego</v>
          </cell>
          <cell r="O984" t="str">
            <v>FESW.07.02</v>
          </cell>
          <cell r="P984" t="str">
            <v>EFS+</v>
          </cell>
        </row>
        <row r="985">
          <cell r="D985" t="str">
            <v>FESW.08.03</v>
          </cell>
          <cell r="E985" t="str">
            <v>Wysoka jakość edukacji ponadpodstawowej ogólnej</v>
          </cell>
          <cell r="O985" t="str">
            <v>FESW.08.01</v>
          </cell>
          <cell r="P985" t="str">
            <v>EFS+</v>
          </cell>
        </row>
        <row r="986">
          <cell r="D986" t="str">
            <v>FESW.08.04</v>
          </cell>
          <cell r="E986" t="str">
            <v>Rozwój szkolnictwa branżowego</v>
          </cell>
          <cell r="O986" t="str">
            <v>FESW.08.02</v>
          </cell>
          <cell r="P986" t="str">
            <v>EFS+</v>
          </cell>
        </row>
        <row r="987">
          <cell r="D987" t="str">
            <v>FESW.08.05</v>
          </cell>
          <cell r="E987" t="str">
            <v>Wsparcie edukacji osób dorosłych</v>
          </cell>
          <cell r="O987" t="str">
            <v>FESW.08.03</v>
          </cell>
          <cell r="P987" t="str">
            <v>EFS+</v>
          </cell>
        </row>
        <row r="988">
          <cell r="D988" t="str">
            <v>FESW.09.01</v>
          </cell>
          <cell r="E988" t="str">
            <v>Aktywna integracja społeczna i zawodowa</v>
          </cell>
          <cell r="O988" t="str">
            <v>FESW.08.04</v>
          </cell>
          <cell r="P988" t="str">
            <v>EFS+</v>
          </cell>
        </row>
        <row r="989">
          <cell r="D989" t="str">
            <v>FESW.09.02</v>
          </cell>
          <cell r="E989" t="str">
            <v>Kompleksowe wsparcie sektora ekonomii społecznej</v>
          </cell>
          <cell r="O989" t="str">
            <v>FESW.08.05</v>
          </cell>
          <cell r="P989" t="str">
            <v>EFS+</v>
          </cell>
        </row>
        <row r="990">
          <cell r="D990" t="str">
            <v>FESW.09.03</v>
          </cell>
          <cell r="E990" t="str">
            <v>Aktywna integracja społeczna i zawodowa obywateli państw trzecich</v>
          </cell>
          <cell r="O990" t="str">
            <v>FESW.09.01</v>
          </cell>
          <cell r="P990" t="str">
            <v>EFS+</v>
          </cell>
        </row>
        <row r="991">
          <cell r="D991" t="str">
            <v>FESW.09.04</v>
          </cell>
          <cell r="E991" t="str">
            <v>Zwiększenie dostępności usług społecznych i zdrowotnych</v>
          </cell>
          <cell r="O991" t="str">
            <v>FESW.09.02</v>
          </cell>
          <cell r="P991" t="str">
            <v>EFS+</v>
          </cell>
        </row>
        <row r="992">
          <cell r="D992" t="str">
            <v>FESW.09.05</v>
          </cell>
          <cell r="E992" t="str">
            <v>Wsparcie rodzin oraz pieczy zastępczej</v>
          </cell>
          <cell r="O992" t="str">
            <v>FESW.09.03</v>
          </cell>
          <cell r="P992" t="str">
            <v>EFS+</v>
          </cell>
        </row>
        <row r="993">
          <cell r="D993" t="str">
            <v>FESW.09.06</v>
          </cell>
          <cell r="E993" t="str">
            <v>Podnoszenie potencjału partnerów społecznych i organizacji społeczeństwa obywatelskiego</v>
          </cell>
          <cell r="O993" t="str">
            <v>FESW.09.04</v>
          </cell>
          <cell r="P993" t="str">
            <v>EFS+</v>
          </cell>
        </row>
        <row r="994">
          <cell r="D994" t="str">
            <v>FESW.10.01</v>
          </cell>
          <cell r="E994" t="str">
            <v>Aktywizacja zawodowa osób bezrobotnych i poszukujących pracy</v>
          </cell>
          <cell r="O994" t="str">
            <v>FESW.09.05</v>
          </cell>
          <cell r="P994" t="str">
            <v>EFS+</v>
          </cell>
        </row>
        <row r="995">
          <cell r="D995" t="str">
            <v>FESW.10.02</v>
          </cell>
          <cell r="E995" t="str">
            <v>Wsparcie osób młodych na regionalnym rynku pracy</v>
          </cell>
          <cell r="O995" t="str">
            <v>FESW.09.06</v>
          </cell>
          <cell r="P995" t="str">
            <v>EFS+</v>
          </cell>
        </row>
        <row r="996">
          <cell r="D996" t="str">
            <v>FESW.10.03</v>
          </cell>
          <cell r="E996" t="str">
            <v>Wsparcie osób młodych z grupy NEET- Inicjatywa ALMA</v>
          </cell>
          <cell r="O996" t="str">
            <v>FESW.10.01</v>
          </cell>
          <cell r="P996" t="str">
            <v>EFS+</v>
          </cell>
        </row>
        <row r="997">
          <cell r="D997" t="str">
            <v>FESW.10.04</v>
          </cell>
          <cell r="E997" t="str">
            <v>Kompetentne kadry instytucji rynku pracy w regionie</v>
          </cell>
          <cell r="O997" t="str">
            <v>FESW.10.02</v>
          </cell>
          <cell r="P997" t="str">
            <v>EFS+</v>
          </cell>
        </row>
        <row r="998">
          <cell r="D998" t="str">
            <v>FESW.10.05</v>
          </cell>
          <cell r="E998" t="str">
            <v>Zrównoważony rynek pracy – nowa „JA”</v>
          </cell>
          <cell r="O998" t="str">
            <v>FESW.10.03</v>
          </cell>
          <cell r="P998" t="str">
            <v>EFS+</v>
          </cell>
        </row>
        <row r="999">
          <cell r="D999" t="str">
            <v>FESW.10.06</v>
          </cell>
          <cell r="E999" t="str">
            <v>Konkurencyjne kadry świętokrzyskich pracodawców i przedsiębiorstw</v>
          </cell>
          <cell r="O999" t="str">
            <v>FESW.10.04</v>
          </cell>
          <cell r="P999" t="str">
            <v>EFS+</v>
          </cell>
        </row>
        <row r="1000">
          <cell r="D1000" t="str">
            <v>FESW.10.07</v>
          </cell>
          <cell r="E1000" t="str">
            <v>Działania na rzecz osób zagrożonych utratą pracy</v>
          </cell>
          <cell r="O1000" t="str">
            <v>FESW.10.05</v>
          </cell>
          <cell r="P1000" t="str">
            <v>EFS+</v>
          </cell>
        </row>
        <row r="1001">
          <cell r="D1001" t="str">
            <v>FESW.10.08</v>
          </cell>
          <cell r="E1001" t="str">
            <v>Zwiększenie możliwości zawodowych osób zatrudnionych</v>
          </cell>
          <cell r="O1001" t="str">
            <v>FESW.10.06</v>
          </cell>
          <cell r="P1001" t="str">
            <v>EFS+</v>
          </cell>
        </row>
        <row r="1002">
          <cell r="D1002" t="str">
            <v>FESW.10.09</v>
          </cell>
          <cell r="E1002" t="str">
            <v>Podnoszenie kwalifikacji i umiejętności osób dorosłych w regionie</v>
          </cell>
          <cell r="O1002" t="str">
            <v>FESW.10.07</v>
          </cell>
          <cell r="P1002" t="str">
            <v>EFS+</v>
          </cell>
        </row>
        <row r="1003">
          <cell r="D1003" t="str">
            <v>FESW.10.10</v>
          </cell>
          <cell r="E1003" t="str">
            <v>Zwiększenie możliwości zawodowych osób ubogich pracujących</v>
          </cell>
          <cell r="O1003" t="str">
            <v>FESW.10.08</v>
          </cell>
          <cell r="P1003" t="str">
            <v>EFS+</v>
          </cell>
        </row>
        <row r="1004">
          <cell r="D1004" t="str">
            <v>FESW.10.11</v>
          </cell>
          <cell r="E1004" t="str">
            <v>Wsparcie osób powracających z zagranicy - EURES</v>
          </cell>
          <cell r="O1004" t="str">
            <v>FESW.10.09</v>
          </cell>
          <cell r="P1004" t="str">
            <v>EFS+</v>
          </cell>
        </row>
        <row r="1005">
          <cell r="D1005" t="str">
            <v>FESW.11.01</v>
          </cell>
          <cell r="E1005" t="str">
            <v>Pomoc Techniczna EFRR</v>
          </cell>
          <cell r="O1005" t="str">
            <v>FESW.10.10</v>
          </cell>
          <cell r="P1005" t="str">
            <v>EFS+</v>
          </cell>
        </row>
        <row r="1006">
          <cell r="D1006" t="str">
            <v>FESW.12.01</v>
          </cell>
          <cell r="E1006" t="str">
            <v>Pomoc Techniczna EFS+</v>
          </cell>
          <cell r="O1006" t="str">
            <v>FESW.10.11</v>
          </cell>
          <cell r="P1006" t="str">
            <v>EFS+</v>
          </cell>
        </row>
        <row r="1007">
          <cell r="D1007" t="str">
            <v>FEWM.01.01</v>
          </cell>
          <cell r="E1007" t="str">
            <v>Publiczna infrastruktura naukowo-badawcza</v>
          </cell>
          <cell r="O1007" t="str">
            <v>FESW.11.01</v>
          </cell>
          <cell r="P1007" t="str">
            <v>EFRR PT</v>
          </cell>
        </row>
        <row r="1008">
          <cell r="D1008" t="str">
            <v>FEWM.01.02</v>
          </cell>
          <cell r="E1008" t="str">
            <v>Działalność B+R+I przedsiębiorstw</v>
          </cell>
          <cell r="O1008" t="str">
            <v>FESW.12.01</v>
          </cell>
          <cell r="P1008" t="str">
            <v>EFS+ PT</v>
          </cell>
        </row>
        <row r="1009">
          <cell r="D1009" t="str">
            <v>FEWM.01.03</v>
          </cell>
          <cell r="E1009" t="str">
            <v>Transfer technologii</v>
          </cell>
          <cell r="O1009" t="str">
            <v>FEWM.01.01</v>
          </cell>
          <cell r="P1009" t="str">
            <v>EFRR</v>
          </cell>
        </row>
        <row r="1010">
          <cell r="D1010" t="str">
            <v>FEWM.01.04</v>
          </cell>
          <cell r="E1010" t="str">
            <v>Transformacja cyfrowa MŚP</v>
          </cell>
          <cell r="O1010" t="str">
            <v>FEWM.01.02</v>
          </cell>
          <cell r="P1010" t="str">
            <v>EFRR</v>
          </cell>
        </row>
        <row r="1011">
          <cell r="D1011" t="str">
            <v>FEWM.01.05</v>
          </cell>
          <cell r="E1011" t="str">
            <v>Nowe e-usługi dla firm</v>
          </cell>
          <cell r="O1011" t="str">
            <v>FEWM.01.03</v>
          </cell>
          <cell r="P1011" t="str">
            <v>EFRR</v>
          </cell>
        </row>
        <row r="1012">
          <cell r="D1012" t="str">
            <v>FEWM.01.06</v>
          </cell>
          <cell r="E1012" t="str">
            <v>E-usługi publiczne</v>
          </cell>
          <cell r="O1012" t="str">
            <v>FEWM.01.04</v>
          </cell>
          <cell r="P1012" t="str">
            <v>EFRR</v>
          </cell>
        </row>
        <row r="1013">
          <cell r="D1013" t="str">
            <v>FEWM.01.07</v>
          </cell>
          <cell r="E1013" t="str">
            <v>E-zdrowie</v>
          </cell>
          <cell r="O1013" t="str">
            <v>FEWM.01.05</v>
          </cell>
          <cell r="P1013" t="str">
            <v>EFRR</v>
          </cell>
        </row>
        <row r="1014">
          <cell r="D1014" t="str">
            <v>FEWM.01.08</v>
          </cell>
          <cell r="E1014" t="str">
            <v>Profesjonalizacja usług dla MŚP</v>
          </cell>
          <cell r="O1014" t="str">
            <v>FEWM.01.06</v>
          </cell>
          <cell r="P1014" t="str">
            <v>EFRR</v>
          </cell>
        </row>
        <row r="1015">
          <cell r="D1015" t="str">
            <v>FEWM.01.09</v>
          </cell>
          <cell r="E1015" t="str">
            <v>Konkurencyjne i innowacyjne MŚP</v>
          </cell>
          <cell r="O1015" t="str">
            <v>FEWM.01.07</v>
          </cell>
          <cell r="P1015" t="str">
            <v>EFRR</v>
          </cell>
        </row>
        <row r="1016">
          <cell r="D1016" t="str">
            <v>FEWM.01.10</v>
          </cell>
          <cell r="E1016" t="str">
            <v>Rozwój przedsiębiorczości (IF)</v>
          </cell>
          <cell r="O1016" t="str">
            <v>FEWM.01.08</v>
          </cell>
          <cell r="P1016" t="str">
            <v>EFRR</v>
          </cell>
        </row>
        <row r="1017">
          <cell r="D1017" t="str">
            <v>FEWM.01.11</v>
          </cell>
          <cell r="E1017" t="str">
            <v>Kompetencje dla gospodarki przyszłości</v>
          </cell>
          <cell r="O1017" t="str">
            <v>FEWM.01.09</v>
          </cell>
          <cell r="P1017" t="str">
            <v>EFRR</v>
          </cell>
        </row>
        <row r="1018">
          <cell r="D1018" t="str">
            <v>FEWM.01.12</v>
          </cell>
          <cell r="E1018" t="str">
            <v>Cyfrowe MŚP</v>
          </cell>
          <cell r="O1018" t="str">
            <v>FEWM.01.10</v>
          </cell>
          <cell r="P1018" t="str">
            <v>EFRR</v>
          </cell>
        </row>
        <row r="1019">
          <cell r="D1019" t="str">
            <v>FEWM.02.01</v>
          </cell>
          <cell r="E1019" t="str">
            <v>Efektywność energetyczna</v>
          </cell>
          <cell r="O1019" t="str">
            <v>FEWM.01.11</v>
          </cell>
          <cell r="P1019" t="str">
            <v>EFRR</v>
          </cell>
        </row>
        <row r="1020">
          <cell r="D1020" t="str">
            <v>FEWM.02.02</v>
          </cell>
          <cell r="E1020" t="str">
            <v>Efektywność energetyczna – ZIT</v>
          </cell>
          <cell r="O1020" t="str">
            <v>FEWM.01.12</v>
          </cell>
          <cell r="P1020" t="str">
            <v>EFRR</v>
          </cell>
        </row>
        <row r="1021">
          <cell r="D1021" t="str">
            <v>FEWM.02.03</v>
          </cell>
          <cell r="E1021" t="str">
            <v>Efektywność energetyczna – IIT</v>
          </cell>
          <cell r="O1021" t="str">
            <v>FEWM.02.01</v>
          </cell>
          <cell r="P1021" t="str">
            <v>EFRR</v>
          </cell>
        </row>
        <row r="1022">
          <cell r="D1022" t="str">
            <v>FEWM.02.04</v>
          </cell>
          <cell r="E1022" t="str">
            <v>Efektywność energetyczna IF</v>
          </cell>
          <cell r="O1022" t="str">
            <v>FEWM.02.02</v>
          </cell>
          <cell r="P1022" t="str">
            <v>EFRR</v>
          </cell>
        </row>
        <row r="1023">
          <cell r="D1023" t="str">
            <v>FEWM.02.05</v>
          </cell>
          <cell r="E1023" t="str">
            <v>Odnawialne źródła energii</v>
          </cell>
          <cell r="O1023" t="str">
            <v>FEWM.02.03</v>
          </cell>
          <cell r="P1023" t="str">
            <v>EFRR</v>
          </cell>
        </row>
        <row r="1024">
          <cell r="D1024" t="str">
            <v>FEWM.02.06</v>
          </cell>
          <cell r="E1024" t="str">
            <v>Odnawialne źródła energii IF</v>
          </cell>
          <cell r="O1024" t="str">
            <v>FEWM.02.04</v>
          </cell>
          <cell r="P1024" t="str">
            <v>EFRR</v>
          </cell>
        </row>
        <row r="1025">
          <cell r="D1025" t="str">
            <v>FEWM.02.07</v>
          </cell>
          <cell r="E1025" t="str">
            <v>Adaptacja do zmian klimatu</v>
          </cell>
          <cell r="O1025" t="str">
            <v>FEWM.02.05</v>
          </cell>
          <cell r="P1025" t="str">
            <v>EFRR</v>
          </cell>
        </row>
        <row r="1026">
          <cell r="D1026" t="str">
            <v>FEWM.02.08</v>
          </cell>
          <cell r="E1026" t="str">
            <v>Gospodarka wodno-ściekowa</v>
          </cell>
          <cell r="O1026" t="str">
            <v>FEWM.02.06</v>
          </cell>
          <cell r="P1026" t="str">
            <v>EFRR</v>
          </cell>
        </row>
        <row r="1027">
          <cell r="D1027" t="str">
            <v>FEWM.02.09</v>
          </cell>
          <cell r="E1027" t="str">
            <v>Gospodarka wodno-ściekowa – ZIT</v>
          </cell>
          <cell r="O1027" t="str">
            <v>FEWM.02.07</v>
          </cell>
          <cell r="P1027" t="str">
            <v>EFRR</v>
          </cell>
        </row>
        <row r="1028">
          <cell r="D1028" t="str">
            <v>FEWM.02.10</v>
          </cell>
          <cell r="E1028" t="str">
            <v>Gospodarka odpadowa</v>
          </cell>
          <cell r="O1028" t="str">
            <v>FEWM.02.08</v>
          </cell>
          <cell r="P1028" t="str">
            <v>EFRR</v>
          </cell>
        </row>
        <row r="1029">
          <cell r="D1029" t="str">
            <v>FEWM.02.11</v>
          </cell>
          <cell r="E1029" t="str">
            <v>Gospodarka o obiegu zamkniętym</v>
          </cell>
          <cell r="O1029" t="str">
            <v>FEWM.02.09</v>
          </cell>
          <cell r="P1029" t="str">
            <v>EFRR</v>
          </cell>
        </row>
        <row r="1030">
          <cell r="D1030" t="str">
            <v>FEWM.02.12</v>
          </cell>
          <cell r="E1030" t="str">
            <v>Ochrona bioróżnorodności</v>
          </cell>
          <cell r="O1030" t="str">
            <v>FEWM.02.10</v>
          </cell>
          <cell r="P1030" t="str">
            <v>EFRR</v>
          </cell>
        </row>
        <row r="1031">
          <cell r="D1031" t="str">
            <v>FEWM.03.01</v>
          </cell>
          <cell r="E1031" t="str">
            <v>Mobilność miejska</v>
          </cell>
          <cell r="O1031" t="str">
            <v>FEWM.02.11</v>
          </cell>
          <cell r="P1031" t="str">
            <v>EFRR</v>
          </cell>
        </row>
        <row r="1032">
          <cell r="D1032" t="str">
            <v>FEWM.03.02</v>
          </cell>
          <cell r="E1032" t="str">
            <v>Mobilność miejska – ZIT</v>
          </cell>
          <cell r="O1032" t="str">
            <v>FEWM.02.12</v>
          </cell>
          <cell r="P1032" t="str">
            <v>EFRR</v>
          </cell>
        </row>
        <row r="1033">
          <cell r="D1033" t="str">
            <v>FEWM.03.03</v>
          </cell>
          <cell r="E1033" t="str">
            <v>Mobilność miejska – IIT</v>
          </cell>
          <cell r="O1033" t="str">
            <v>FEWM.03.01</v>
          </cell>
          <cell r="P1033" t="str">
            <v>EFRR</v>
          </cell>
        </row>
        <row r="1034">
          <cell r="D1034" t="str">
            <v>FEWM.04.01</v>
          </cell>
          <cell r="E1034" t="str">
            <v>Infrastruktura dla mobilności regionalnej i bezpieczeństwa</v>
          </cell>
          <cell r="O1034" t="str">
            <v>FEWM.03.02</v>
          </cell>
          <cell r="P1034" t="str">
            <v>EFRR</v>
          </cell>
        </row>
        <row r="1035">
          <cell r="D1035" t="str">
            <v>FEWM.04.02</v>
          </cell>
          <cell r="E1035" t="str">
            <v>Publiczny transport zbiorowy</v>
          </cell>
          <cell r="O1035" t="str">
            <v>FEWM.03.03</v>
          </cell>
          <cell r="P1035" t="str">
            <v>EFRR</v>
          </cell>
        </row>
        <row r="1036">
          <cell r="D1036" t="str">
            <v>FEWM.04.03</v>
          </cell>
          <cell r="E1036" t="str">
            <v>Zarządzanie ruchem lotniczym</v>
          </cell>
          <cell r="O1036" t="str">
            <v>FEWM.04.01</v>
          </cell>
          <cell r="P1036" t="str">
            <v>EFRR</v>
          </cell>
        </row>
        <row r="1037">
          <cell r="D1037" t="str">
            <v>FEWM.04.04</v>
          </cell>
          <cell r="E1037" t="str">
            <v>Cyfryzacja w transporcie</v>
          </cell>
          <cell r="O1037" t="str">
            <v>FEWM.04.02</v>
          </cell>
          <cell r="P1037" t="str">
            <v>EFRR</v>
          </cell>
        </row>
        <row r="1038">
          <cell r="D1038" t="str">
            <v>FEWM.05.01</v>
          </cell>
          <cell r="E1038" t="str">
            <v>Infrastruktura edukacyjna</v>
          </cell>
          <cell r="O1038" t="str">
            <v>FEWM.04.03</v>
          </cell>
          <cell r="P1038" t="str">
            <v>EFRR</v>
          </cell>
        </row>
        <row r="1039">
          <cell r="D1039" t="str">
            <v>FEWM.05.02</v>
          </cell>
          <cell r="E1039" t="str">
            <v>Infrastruktura edukacyjna - ZIT</v>
          </cell>
          <cell r="O1039" t="str">
            <v>FEWM.04.04</v>
          </cell>
          <cell r="P1039" t="str">
            <v>EFRR</v>
          </cell>
        </row>
        <row r="1040">
          <cell r="D1040" t="str">
            <v>FEWM.06.01</v>
          </cell>
          <cell r="E1040" t="str">
            <v>Kompetencje dla regionu</v>
          </cell>
          <cell r="O1040" t="str">
            <v>FEWM.05.01</v>
          </cell>
          <cell r="P1040" t="str">
            <v>EFRR</v>
          </cell>
        </row>
        <row r="1041">
          <cell r="D1041" t="str">
            <v>FEWM.06.02</v>
          </cell>
          <cell r="E1041" t="str">
            <v>Edukacja przedszkolna</v>
          </cell>
          <cell r="O1041" t="str">
            <v>FEWM.05.02</v>
          </cell>
          <cell r="P1041" t="str">
            <v>EFRR</v>
          </cell>
        </row>
        <row r="1042">
          <cell r="D1042" t="str">
            <v>FEWM.06.03</v>
          </cell>
          <cell r="E1042" t="str">
            <v>Edukacja ogólnokształcąca</v>
          </cell>
          <cell r="O1042" t="str">
            <v>FEWM.06.01</v>
          </cell>
          <cell r="P1042" t="str">
            <v>EFS+</v>
          </cell>
        </row>
        <row r="1043">
          <cell r="D1043" t="str">
            <v>FEWM.06.04</v>
          </cell>
          <cell r="E1043" t="str">
            <v>Edukacja zawodowa</v>
          </cell>
          <cell r="O1043" t="str">
            <v>FEWM.06.02</v>
          </cell>
          <cell r="P1043" t="str">
            <v>EFS+</v>
          </cell>
        </row>
        <row r="1044">
          <cell r="D1044" t="str">
            <v>FEWM.06.05</v>
          </cell>
          <cell r="E1044" t="str">
            <v>Edukacja przez całe życie</v>
          </cell>
          <cell r="O1044" t="str">
            <v>FEWM.06.03</v>
          </cell>
          <cell r="P1044" t="str">
            <v>EFS+</v>
          </cell>
        </row>
        <row r="1045">
          <cell r="D1045" t="str">
            <v>FEWM.06.06</v>
          </cell>
          <cell r="E1045" t="str">
            <v>Edukacja w ZIT Ełk i Olsztyn</v>
          </cell>
          <cell r="O1045" t="str">
            <v>FEWM.06.04</v>
          </cell>
          <cell r="P1045" t="str">
            <v>EFS+</v>
          </cell>
        </row>
        <row r="1046">
          <cell r="D1046" t="str">
            <v>FEWM.07.01</v>
          </cell>
          <cell r="E1046" t="str">
            <v>Aktywizacja zawodowa osób bezrobotnych – PUP</v>
          </cell>
          <cell r="O1046" t="str">
            <v>FEWM.06.05</v>
          </cell>
          <cell r="P1046" t="str">
            <v>EFS+</v>
          </cell>
        </row>
        <row r="1047">
          <cell r="D1047" t="str">
            <v>FEWM.07.02</v>
          </cell>
          <cell r="E1047" t="str">
            <v>Poprawa sytuacji zawodowej osób pracujących</v>
          </cell>
          <cell r="O1047" t="str">
            <v>FEWM.06.06</v>
          </cell>
          <cell r="P1047" t="str">
            <v>EFS+</v>
          </cell>
        </row>
        <row r="1048">
          <cell r="D1048" t="str">
            <v>FEWM.07.03</v>
          </cell>
          <cell r="E1048" t="str">
            <v>Profesjonalizacja kadr instytucji rynku pracy</v>
          </cell>
          <cell r="O1048" t="str">
            <v>FEWM.07.01</v>
          </cell>
          <cell r="P1048" t="str">
            <v>EFS+</v>
          </cell>
        </row>
        <row r="1049">
          <cell r="D1049" t="str">
            <v>FEWM.07.04</v>
          </cell>
          <cell r="E1049" t="str">
            <v>Zdrowie w pracy</v>
          </cell>
          <cell r="O1049" t="str">
            <v>FEWM.07.02</v>
          </cell>
          <cell r="P1049" t="str">
            <v>EFS+</v>
          </cell>
        </row>
        <row r="1050">
          <cell r="D1050" t="str">
            <v>FEWM.07.05</v>
          </cell>
          <cell r="E1050" t="str">
            <v>Usługi rozwojowe</v>
          </cell>
          <cell r="O1050" t="str">
            <v>FEWM.07.03</v>
          </cell>
          <cell r="P1050" t="str">
            <v>EFS+</v>
          </cell>
        </row>
        <row r="1051">
          <cell r="D1051" t="str">
            <v>FEWM.07.06</v>
          </cell>
          <cell r="E1051" t="str">
            <v>Adaptacja do zmian</v>
          </cell>
          <cell r="O1051" t="str">
            <v>FEWM.07.04</v>
          </cell>
          <cell r="P1051" t="str">
            <v>EFS+</v>
          </cell>
        </row>
        <row r="1052">
          <cell r="D1052" t="str">
            <v>FEWM.07.07</v>
          </cell>
          <cell r="E1052" t="str">
            <v>Outplacement</v>
          </cell>
          <cell r="O1052" t="str">
            <v>FEWM.07.05</v>
          </cell>
          <cell r="P1052" t="str">
            <v>EFS+</v>
          </cell>
        </row>
        <row r="1053">
          <cell r="D1053" t="str">
            <v>FEWM.07.08</v>
          </cell>
          <cell r="E1053" t="str">
            <v>Integracja obywateli państw trzecich na rynku pracy</v>
          </cell>
          <cell r="O1053" t="str">
            <v>FEWM.07.06</v>
          </cell>
          <cell r="P1053" t="str">
            <v>EFS+</v>
          </cell>
        </row>
        <row r="1054">
          <cell r="D1054" t="str">
            <v>FEWM.08.01</v>
          </cell>
          <cell r="E1054" t="str">
            <v>Infrastruktura społeczna</v>
          </cell>
          <cell r="O1054" t="str">
            <v>FEWM.07.07</v>
          </cell>
          <cell r="P1054" t="str">
            <v>EFS+</v>
          </cell>
        </row>
        <row r="1055">
          <cell r="D1055" t="str">
            <v>FEWM.08.02</v>
          </cell>
          <cell r="E1055" t="str">
            <v>Infrastruktura systemu pieczy zastępczej</v>
          </cell>
          <cell r="O1055" t="str">
            <v>FEWM.07.08</v>
          </cell>
          <cell r="P1055" t="str">
            <v>EFS+</v>
          </cell>
        </row>
        <row r="1056">
          <cell r="D1056" t="str">
            <v>FEWM.09.01</v>
          </cell>
          <cell r="E1056" t="str">
            <v>Aktywna integracja</v>
          </cell>
          <cell r="O1056" t="str">
            <v>FEWM.08.01</v>
          </cell>
          <cell r="P1056" t="str">
            <v>EFRR</v>
          </cell>
        </row>
        <row r="1057">
          <cell r="D1057" t="str">
            <v>FEWM.09.02</v>
          </cell>
          <cell r="E1057" t="str">
            <v>Ekonomia społeczna</v>
          </cell>
          <cell r="O1057" t="str">
            <v>FEWM.08.02</v>
          </cell>
          <cell r="P1057" t="str">
            <v>EFRR</v>
          </cell>
        </row>
        <row r="1058">
          <cell r="D1058" t="str">
            <v>FEWM.09.03</v>
          </cell>
          <cell r="E1058" t="str">
            <v>Integracja obywateli państw trzecich w środowisku lokalnym</v>
          </cell>
          <cell r="O1058" t="str">
            <v>FEWM.09.01</v>
          </cell>
          <cell r="P1058" t="str">
            <v>EFS+</v>
          </cell>
        </row>
        <row r="1059">
          <cell r="D1059" t="str">
            <v>FEWM.09.04</v>
          </cell>
          <cell r="E1059" t="str">
            <v>Usługi społeczne dla osób potrzebujących wsparcia w codziennym funkcjonowaniu</v>
          </cell>
          <cell r="O1059" t="str">
            <v>FEWM.09.02</v>
          </cell>
          <cell r="P1059" t="str">
            <v>EFS+</v>
          </cell>
        </row>
        <row r="1060">
          <cell r="D1060" t="str">
            <v>FEWM.09.05</v>
          </cell>
          <cell r="E1060" t="str">
            <v>Usługi społeczne dla osób potrzebujących wsparcia w codziennym funkcjonowaniu – ZIT</v>
          </cell>
          <cell r="O1060" t="str">
            <v>FEWM.09.03</v>
          </cell>
          <cell r="P1060" t="str">
            <v>EFS+</v>
          </cell>
        </row>
        <row r="1061">
          <cell r="D1061" t="str">
            <v>FEWM.09.06</v>
          </cell>
          <cell r="E1061" t="str">
            <v>Usługi zdrowotne</v>
          </cell>
          <cell r="O1061" t="str">
            <v>FEWM.09.04</v>
          </cell>
          <cell r="P1061" t="str">
            <v>EFS+</v>
          </cell>
        </row>
        <row r="1062">
          <cell r="D1062" t="str">
            <v>FEWM.09.07</v>
          </cell>
          <cell r="E1062" t="str">
            <v>Usługi społeczne na rzecz rodzin i osób w kryzysie bezdomności</v>
          </cell>
          <cell r="O1062" t="str">
            <v>FEWM.09.05</v>
          </cell>
          <cell r="P1062" t="str">
            <v>EFS+</v>
          </cell>
        </row>
        <row r="1063">
          <cell r="D1063" t="str">
            <v>FEWM.09.08</v>
          </cell>
          <cell r="E1063" t="str">
            <v>Usługi społeczne na rzecz rodzin i osób w kryzysie bezdomności – ZIT</v>
          </cell>
          <cell r="O1063" t="str">
            <v>FEWM.09.06</v>
          </cell>
          <cell r="P1063" t="str">
            <v>EFS+</v>
          </cell>
        </row>
        <row r="1064">
          <cell r="D1064" t="str">
            <v>FEWM.09.09</v>
          </cell>
          <cell r="E1064" t="str">
            <v>System pieczy zastępczej</v>
          </cell>
          <cell r="O1064" t="str">
            <v>FEWM.09.07</v>
          </cell>
          <cell r="P1064" t="str">
            <v>EFS+</v>
          </cell>
        </row>
        <row r="1065">
          <cell r="D1065" t="str">
            <v>FEWM.10.01</v>
          </cell>
          <cell r="E1065" t="str">
            <v>Infrastruktura zdrowia</v>
          </cell>
          <cell r="O1065" t="str">
            <v>FEWM.09.08</v>
          </cell>
          <cell r="P1065" t="str">
            <v>EFS+</v>
          </cell>
        </row>
        <row r="1066">
          <cell r="D1066" t="str">
            <v>FEWM.11.01</v>
          </cell>
          <cell r="E1066" t="str">
            <v>Infrastruktura kultury</v>
          </cell>
          <cell r="O1066" t="str">
            <v>FEWM.09.09</v>
          </cell>
          <cell r="P1066" t="str">
            <v>EFS+</v>
          </cell>
        </row>
        <row r="1067">
          <cell r="D1067" t="str">
            <v>FEWM.11.02</v>
          </cell>
          <cell r="E1067" t="str">
            <v>Publiczna oferta turystyczna</v>
          </cell>
          <cell r="O1067" t="str">
            <v>FEWM.10.01</v>
          </cell>
          <cell r="P1067" t="str">
            <v>EFRR</v>
          </cell>
        </row>
        <row r="1068">
          <cell r="D1068" t="str">
            <v>FEWM.11.03</v>
          </cell>
          <cell r="E1068" t="str">
            <v>Szlaki turystyczne</v>
          </cell>
          <cell r="O1068" t="str">
            <v>FEWM.11.01</v>
          </cell>
          <cell r="P1068" t="str">
            <v>EFRR</v>
          </cell>
        </row>
        <row r="1069">
          <cell r="D1069" t="str">
            <v>FEWM.12.01</v>
          </cell>
          <cell r="E1069" t="str">
            <v>Rewitalizacja obszarów miejskich</v>
          </cell>
          <cell r="O1069" t="str">
            <v>FEWM.11.02</v>
          </cell>
          <cell r="P1069" t="str">
            <v>EFRR</v>
          </cell>
        </row>
        <row r="1070">
          <cell r="D1070" t="str">
            <v>FEWM.12.02</v>
          </cell>
          <cell r="E1070" t="str">
            <v>Uzdrowiska</v>
          </cell>
          <cell r="O1070" t="str">
            <v>FEWM.11.03</v>
          </cell>
          <cell r="P1070" t="str">
            <v>EFRR</v>
          </cell>
        </row>
        <row r="1071">
          <cell r="D1071" t="str">
            <v>FEWM.12.03</v>
          </cell>
          <cell r="E1071" t="str">
            <v>Tereny inwestycyjne</v>
          </cell>
          <cell r="O1071" t="str">
            <v>FEWM.12.01</v>
          </cell>
          <cell r="P1071" t="str">
            <v>EFRR</v>
          </cell>
        </row>
        <row r="1072">
          <cell r="D1072" t="str">
            <v>FEWM.13.01</v>
          </cell>
          <cell r="E1072" t="str">
            <v>Pomoc techniczna EFRR</v>
          </cell>
          <cell r="O1072" t="str">
            <v>FEWM.12.02</v>
          </cell>
          <cell r="P1072" t="str">
            <v>EFRR</v>
          </cell>
        </row>
        <row r="1073">
          <cell r="D1073" t="str">
            <v>FEWM.14.01</v>
          </cell>
          <cell r="E1073" t="str">
            <v>Pomoc techniczna EFS+</v>
          </cell>
          <cell r="O1073" t="str">
            <v>FEWM.12.03</v>
          </cell>
          <cell r="P1073" t="str">
            <v>EFRR</v>
          </cell>
        </row>
        <row r="1074">
          <cell r="D1074" t="str">
            <v>FEWP.01.01</v>
          </cell>
          <cell r="E1074" t="str">
            <v>Wsparcie potencjału B+R podmiotów badawczych w regionie</v>
          </cell>
          <cell r="O1074" t="str">
            <v>FEWM.13.01</v>
          </cell>
          <cell r="P1074" t="str">
            <v>EFRR PT</v>
          </cell>
        </row>
        <row r="1075">
          <cell r="D1075" t="str">
            <v>FEWP.01.02</v>
          </cell>
          <cell r="E1075" t="str">
            <v>Wsparcie działalności B+R przedsiębiorstw i konsorcjów przedsiębiorstw z organizacjami badawczymi, w tym w zakresie infrastruktury B+R</v>
          </cell>
          <cell r="O1075" t="str">
            <v>FEWM.14.01</v>
          </cell>
          <cell r="P1075" t="str">
            <v>EFS+ PT</v>
          </cell>
        </row>
        <row r="1076">
          <cell r="D1076" t="str">
            <v>FEWP.01.03</v>
          </cell>
          <cell r="E1076" t="str">
            <v>Rozwój e-usług i e-zasobów publicznych</v>
          </cell>
          <cell r="O1076" t="str">
            <v>FEWP.01.01</v>
          </cell>
          <cell r="P1076" t="str">
            <v>EFRR</v>
          </cell>
        </row>
        <row r="1077">
          <cell r="D1077" t="str">
            <v>FEWP.01.04</v>
          </cell>
          <cell r="E1077" t="str">
            <v>Rozwój e-usług i e-zasobów publicznych w ramach ZIT</v>
          </cell>
          <cell r="O1077" t="str">
            <v>FEWP.01.02</v>
          </cell>
          <cell r="P1077" t="str">
            <v>EFRR</v>
          </cell>
        </row>
        <row r="1078">
          <cell r="D1078" t="str">
            <v>FEWP.01.05</v>
          </cell>
          <cell r="E1078" t="str">
            <v>Wsparcie konkurencyjności i rozwoju przedsiębiorstw w dostosowaniu do wyzwań gospodarki - Instrumenty finansowe</v>
          </cell>
          <cell r="O1078" t="str">
            <v>FEWP.01.03</v>
          </cell>
          <cell r="P1078" t="str">
            <v>EFRR</v>
          </cell>
        </row>
        <row r="1079">
          <cell r="D1079" t="str">
            <v>FEWP.01.06</v>
          </cell>
          <cell r="E1079" t="str">
            <v>Rozwój przedsiębiorstw poprzez wsparcie IOB/Klastry oraz wsparcie ich potencjału</v>
          </cell>
          <cell r="O1079" t="str">
            <v>FEWP.01.04</v>
          </cell>
          <cell r="P1079" t="str">
            <v>EFRR</v>
          </cell>
        </row>
        <row r="1080">
          <cell r="D1080" t="str">
            <v>FEWP.01.07</v>
          </cell>
          <cell r="E1080" t="str">
            <v>Wzmocnienie procesu przedsiębiorczego odkrywania i promocja gospodarki w regionie</v>
          </cell>
          <cell r="O1080" t="str">
            <v>FEWP.01.05</v>
          </cell>
          <cell r="P1080" t="str">
            <v>EFRR</v>
          </cell>
        </row>
        <row r="1081">
          <cell r="D1081" t="str">
            <v>FEWP.02.01</v>
          </cell>
          <cell r="E1081" t="str">
            <v>Wspieranie efektywności energetycznej i redukcji emisji gazów cieplarnianych</v>
          </cell>
          <cell r="O1081" t="str">
            <v>FEWP.01.06</v>
          </cell>
          <cell r="P1081" t="str">
            <v>EFRR</v>
          </cell>
        </row>
        <row r="1082">
          <cell r="D1082" t="str">
            <v>FEWP.02.02</v>
          </cell>
          <cell r="E1082" t="str">
            <v>Wspieranie efektywności energetycznej i redukcji emisji gazów cieplarnianych - Instrumenty finansowe</v>
          </cell>
          <cell r="O1082" t="str">
            <v>FEWP.01.07</v>
          </cell>
          <cell r="P1082" t="str">
            <v>EFRR</v>
          </cell>
        </row>
        <row r="1083">
          <cell r="D1083" t="str">
            <v>FEWP.02.03</v>
          </cell>
          <cell r="E1083" t="str">
            <v>Rozwój energii odnawialnej (OZE)</v>
          </cell>
          <cell r="O1083" t="str">
            <v>FEWP.02.01</v>
          </cell>
          <cell r="P1083" t="str">
            <v>EFRR</v>
          </cell>
        </row>
        <row r="1084">
          <cell r="D1084" t="str">
            <v>FEWP.02.04</v>
          </cell>
          <cell r="E1084" t="str">
            <v>Rozwój energii odnawialnej (OZE) – Instrumenty Finansowe</v>
          </cell>
          <cell r="O1084" t="str">
            <v>FEWP.02.02</v>
          </cell>
          <cell r="P1084" t="str">
            <v>EFRR</v>
          </cell>
        </row>
        <row r="1085">
          <cell r="D1085" t="str">
            <v>FEWP.02.05</v>
          </cell>
          <cell r="E1085" t="str">
            <v>Zwiększanie odporności na zmiany klimatu i klęski żywiołowe</v>
          </cell>
          <cell r="O1085" t="str">
            <v>FEWP.02.03</v>
          </cell>
          <cell r="P1085" t="str">
            <v>EFRR</v>
          </cell>
        </row>
        <row r="1086">
          <cell r="D1086" t="str">
            <v>FEWP.02.06</v>
          </cell>
          <cell r="E1086" t="str">
            <v>Zwiększanie odporności na zmiany klimatu i klęski żywiołowe w ramach ZIT</v>
          </cell>
          <cell r="O1086" t="str">
            <v>FEWP.02.04</v>
          </cell>
          <cell r="P1086" t="str">
            <v>EFRR</v>
          </cell>
        </row>
        <row r="1087">
          <cell r="D1087" t="str">
            <v>FEWP.02.07</v>
          </cell>
          <cell r="E1087" t="str">
            <v>Rozwój zrównoważonej gospodarki wodno – ściekowej</v>
          </cell>
          <cell r="O1087" t="str">
            <v>FEWP.02.05</v>
          </cell>
          <cell r="P1087" t="str">
            <v>EFRR</v>
          </cell>
        </row>
        <row r="1088">
          <cell r="D1088" t="str">
            <v>FEWP.02.08</v>
          </cell>
          <cell r="E1088" t="str">
            <v>Wspieranie transformacji w kierunku gospodarki o obiegu zamkniętym i gospodarki zasobooszczędnej</v>
          </cell>
          <cell r="O1088" t="str">
            <v>FEWP.02.06</v>
          </cell>
          <cell r="P1088" t="str">
            <v>EFRR</v>
          </cell>
        </row>
        <row r="1089">
          <cell r="D1089" t="str">
            <v>FEWP.02.09</v>
          </cell>
          <cell r="E1089" t="str">
            <v>Wspieranie transformacji w kierunku gospodarki o obiegu zamkniętym i gospodarki zasobooszczędnej – Instrumenty Finansowe</v>
          </cell>
          <cell r="O1089" t="str">
            <v>FEWP.02.07</v>
          </cell>
          <cell r="P1089" t="str">
            <v>EFRR</v>
          </cell>
        </row>
        <row r="1090">
          <cell r="D1090" t="str">
            <v>FEWP.02.10</v>
          </cell>
          <cell r="E1090" t="str">
            <v>Ochrona i zachowanie przyrody wraz z rozwojem zielonej infrastruktury oraz ograniczeniem zanieczyszczeń</v>
          </cell>
          <cell r="O1090" t="str">
            <v>FEWP.02.08</v>
          </cell>
          <cell r="P1090" t="str">
            <v>EFRR</v>
          </cell>
        </row>
        <row r="1091">
          <cell r="D1091" t="str">
            <v>FEWP.03.01</v>
          </cell>
          <cell r="E1091" t="str">
            <v>Rozwój zrównoważonej mobilności miejskiej</v>
          </cell>
          <cell r="O1091" t="str">
            <v>FEWP.02.09</v>
          </cell>
          <cell r="P1091" t="str">
            <v>EFRR</v>
          </cell>
        </row>
        <row r="1092">
          <cell r="D1092" t="str">
            <v>FEWP.03.02</v>
          </cell>
          <cell r="E1092" t="str">
            <v>Rozwój zrównoważonej mobilności miejskiej w ramach ZIT</v>
          </cell>
          <cell r="O1092" t="str">
            <v>FEWP.02.10</v>
          </cell>
          <cell r="P1092" t="str">
            <v>EFRR</v>
          </cell>
        </row>
        <row r="1093">
          <cell r="D1093" t="str">
            <v>FEWP.04.01</v>
          </cell>
          <cell r="E1093" t="str">
            <v>Infrastruktura drogowa</v>
          </cell>
          <cell r="O1093" t="str">
            <v>FEWP.03.01</v>
          </cell>
          <cell r="P1093" t="str">
            <v>EFRR</v>
          </cell>
        </row>
        <row r="1094">
          <cell r="D1094" t="str">
            <v>FEWP.04.02</v>
          </cell>
          <cell r="E1094" t="str">
            <v>Transport kolejowy</v>
          </cell>
          <cell r="O1094" t="str">
            <v>FEWP.03.02</v>
          </cell>
          <cell r="P1094" t="str">
            <v>EFRR</v>
          </cell>
        </row>
        <row r="1095">
          <cell r="D1095" t="str">
            <v>FEWP.05.01</v>
          </cell>
          <cell r="E1095" t="str">
            <v>Poprawa równego dostępu do wysokiej jakości kształcenia, szkolenia i uczenia się przez całe życie poprzez wsparcie infrastruktury edukacyjnej</v>
          </cell>
          <cell r="O1095" t="str">
            <v>FEWP.04.01</v>
          </cell>
          <cell r="P1095" t="str">
            <v>EFRR</v>
          </cell>
        </row>
        <row r="1096">
          <cell r="D1096" t="str">
            <v>FEWP.05.02</v>
          </cell>
          <cell r="E1096" t="str">
            <v>Infrastruktura społeczna przyczyniająca się do włączenia społecznego</v>
          </cell>
          <cell r="O1096" t="str">
            <v>FEWP.04.02</v>
          </cell>
          <cell r="P1096" t="str">
            <v>EFRR</v>
          </cell>
        </row>
        <row r="1097">
          <cell r="D1097" t="str">
            <v>FEWP.05.03</v>
          </cell>
          <cell r="E1097" t="str">
            <v>Infrastruktura ochrony zdrowia</v>
          </cell>
          <cell r="O1097" t="str">
            <v>FEWP.05.01</v>
          </cell>
          <cell r="P1097" t="str">
            <v>EFRR</v>
          </cell>
        </row>
        <row r="1098">
          <cell r="D1098" t="str">
            <v>FEWP.05.04</v>
          </cell>
          <cell r="E1098" t="str">
            <v>Kultura i zrównoważona turystyka</v>
          </cell>
          <cell r="O1098" t="str">
            <v>FEWP.05.02</v>
          </cell>
          <cell r="P1098" t="str">
            <v>EFRR</v>
          </cell>
        </row>
        <row r="1099">
          <cell r="D1099" t="str">
            <v>FEWP.06.01</v>
          </cell>
          <cell r="E1099" t="str">
            <v>Aktywizacja zawodowa osób bezrobotnych i poszukujących pracy – projekty PUP</v>
          </cell>
          <cell r="O1099" t="str">
            <v>FEWP.05.03</v>
          </cell>
          <cell r="P1099" t="str">
            <v>EFRR</v>
          </cell>
        </row>
        <row r="1100">
          <cell r="D1100" t="str">
            <v>FEWP.06.02</v>
          </cell>
          <cell r="E1100" t="str">
            <v>Wsparcie w ramach OHP i mobilność w ramach sieci EURES</v>
          </cell>
          <cell r="O1100" t="str">
            <v>FEWP.05.04</v>
          </cell>
          <cell r="P1100" t="str">
            <v>EFRR</v>
          </cell>
        </row>
        <row r="1101">
          <cell r="D1101" t="str">
            <v>FEWP.06.03</v>
          </cell>
          <cell r="E1101" t="str">
            <v>Wyrównywanie szans kobiet i mężczyzn na rynku pracy</v>
          </cell>
          <cell r="O1101" t="str">
            <v>FEWP.06.01</v>
          </cell>
          <cell r="P1101" t="str">
            <v>EFS+</v>
          </cell>
        </row>
        <row r="1102">
          <cell r="D1102" t="str">
            <v>FEWP.06.04</v>
          </cell>
          <cell r="E1102" t="str">
            <v>Wsparcie pracowników i pracodawców</v>
          </cell>
          <cell r="O1102" t="str">
            <v>FEWP.06.02</v>
          </cell>
          <cell r="P1102" t="str">
            <v>EFS+</v>
          </cell>
        </row>
        <row r="1103">
          <cell r="D1103" t="str">
            <v>FEWP.06.05</v>
          </cell>
          <cell r="E1103" t="str">
            <v>Wsparcie pracowników i pracodawców w ramach ZIT</v>
          </cell>
          <cell r="O1103" t="str">
            <v>FEWP.06.03</v>
          </cell>
          <cell r="P1103" t="str">
            <v>EFS+</v>
          </cell>
        </row>
        <row r="1104">
          <cell r="D1104" t="str">
            <v>FEWP.06.06</v>
          </cell>
          <cell r="E1104" t="str">
            <v>Wsparcie systemu szkolnictwa ogólnego oraz systemu szkolnictwa zawodowego</v>
          </cell>
          <cell r="O1104" t="str">
            <v>FEWP.06.04</v>
          </cell>
          <cell r="P1104" t="str">
            <v>EFS+</v>
          </cell>
        </row>
        <row r="1105">
          <cell r="D1105" t="str">
            <v>FEWP.06.07</v>
          </cell>
          <cell r="E1105" t="str">
            <v>Edukacja przedszkolna, ogólna oraz kształcenie zawodowe</v>
          </cell>
          <cell r="O1105" t="str">
            <v>FEWP.06.05</v>
          </cell>
          <cell r="P1105" t="str">
            <v>EFS+</v>
          </cell>
        </row>
        <row r="1106">
          <cell r="D1106" t="str">
            <v>FEWP.06.08</v>
          </cell>
          <cell r="E1106" t="str">
            <v>Edukacja przedszkolna, ogólna oraz kształcenie zawodowe w ramach ZIT</v>
          </cell>
          <cell r="O1106" t="str">
            <v>FEWP.06.06</v>
          </cell>
          <cell r="P1106" t="str">
            <v>EFS+</v>
          </cell>
        </row>
        <row r="1107">
          <cell r="D1107" t="str">
            <v>FEWP.06.09</v>
          </cell>
          <cell r="E1107" t="str">
            <v>Wspieranie uczenia się przez całe życie</v>
          </cell>
          <cell r="O1107" t="str">
            <v>FEWP.06.07</v>
          </cell>
          <cell r="P1107" t="str">
            <v>EFS+</v>
          </cell>
        </row>
        <row r="1108">
          <cell r="D1108" t="str">
            <v>FEWP.06.10</v>
          </cell>
          <cell r="E1108" t="str">
            <v>Aktywna integracja</v>
          </cell>
          <cell r="O1108" t="str">
            <v>FEWP.06.08</v>
          </cell>
          <cell r="P1108" t="str">
            <v>EFS+</v>
          </cell>
        </row>
        <row r="1109">
          <cell r="D1109" t="str">
            <v>FEWP.06.11</v>
          </cell>
          <cell r="E1109" t="str">
            <v>Podmioty ekonomii społecznej</v>
          </cell>
          <cell r="O1109" t="str">
            <v>FEWP.06.09</v>
          </cell>
          <cell r="P1109" t="str">
            <v>EFS+</v>
          </cell>
        </row>
        <row r="1110">
          <cell r="D1110" t="str">
            <v>FEWP.06.12</v>
          </cell>
          <cell r="E1110" t="str">
            <v>Integracja społeczno-gospodarcza obywateli państw trzecich, w tym migrantów</v>
          </cell>
          <cell r="O1110" t="str">
            <v>FEWP.06.10</v>
          </cell>
          <cell r="P1110" t="str">
            <v>EFS+</v>
          </cell>
        </row>
        <row r="1111">
          <cell r="D1111" t="str">
            <v>FEWP.06.13</v>
          </cell>
          <cell r="E1111" t="str">
            <v>Usługi społeczne i zdrowotne</v>
          </cell>
          <cell r="O1111" t="str">
            <v>FEWP.06.11</v>
          </cell>
          <cell r="P1111" t="str">
            <v>EFS+</v>
          </cell>
        </row>
        <row r="1112">
          <cell r="D1112" t="str">
            <v>FEWP.06.14</v>
          </cell>
          <cell r="E1112" t="str">
            <v>Usługi społeczne i zdrowotne w ramach ZIT</v>
          </cell>
          <cell r="O1112" t="str">
            <v>FEWP.06.12</v>
          </cell>
          <cell r="P1112" t="str">
            <v>EFS+</v>
          </cell>
        </row>
        <row r="1113">
          <cell r="D1113" t="str">
            <v>FEWP.06.15</v>
          </cell>
          <cell r="E1113" t="str">
            <v>Wsparcie rodziny i systemu pieczy zastępczej</v>
          </cell>
          <cell r="O1113" t="str">
            <v>FEWP.06.13</v>
          </cell>
          <cell r="P1113" t="str">
            <v>EFS+</v>
          </cell>
        </row>
        <row r="1114">
          <cell r="D1114" t="str">
            <v>FEWP.06.16</v>
          </cell>
          <cell r="E1114" t="str">
            <v>Integracja społeczna i aktywizacja społeczna</v>
          </cell>
          <cell r="O1114" t="str">
            <v>FEWP.06.14</v>
          </cell>
          <cell r="P1114" t="str">
            <v>EFS+</v>
          </cell>
        </row>
        <row r="1115">
          <cell r="D1115" t="str">
            <v>FEWP.06.17</v>
          </cell>
          <cell r="E1115" t="str">
            <v>Budowanie potencjału społeczeństwa obywatelskiego i partnerów społecznych</v>
          </cell>
          <cell r="O1115" t="str">
            <v>FEWP.06.15</v>
          </cell>
          <cell r="P1115" t="str">
            <v>EFS+</v>
          </cell>
        </row>
        <row r="1116">
          <cell r="D1116" t="str">
            <v>FEWP.06.18</v>
          </cell>
          <cell r="E1116" t="str">
            <v>Integracja i aktywizacja społeczna oraz wsparcie potencjału w ramach ZIT</v>
          </cell>
          <cell r="O1116" t="str">
            <v>FEWP.06.16</v>
          </cell>
          <cell r="P1116" t="str">
            <v>EFS+</v>
          </cell>
        </row>
        <row r="1117">
          <cell r="D1117" t="str">
            <v>FEWP.07.01</v>
          </cell>
          <cell r="E1117" t="str">
            <v>Rewitalizacja</v>
          </cell>
          <cell r="O1117" t="str">
            <v>FEWP.06.17</v>
          </cell>
          <cell r="P1117" t="str">
            <v>EFS+</v>
          </cell>
        </row>
        <row r="1118">
          <cell r="D1118" t="str">
            <v>FEWP.07.02</v>
          </cell>
          <cell r="E1118" t="str">
            <v>Rewitalizacja – Instrumenty finansowe</v>
          </cell>
          <cell r="O1118" t="str">
            <v>FEWP.06.18</v>
          </cell>
          <cell r="P1118" t="str">
            <v>EFS+</v>
          </cell>
        </row>
        <row r="1119">
          <cell r="D1119" t="str">
            <v>FEWP.07.03</v>
          </cell>
          <cell r="E1119" t="str">
            <v>Kultura i turystyka</v>
          </cell>
          <cell r="O1119" t="str">
            <v>FEWP.07.01</v>
          </cell>
          <cell r="P1119" t="str">
            <v>EFRR</v>
          </cell>
        </row>
        <row r="1120">
          <cell r="D1120" t="str">
            <v>FEWP.07.04</v>
          </cell>
          <cell r="E1120" t="str">
            <v>Wspieranie instrumentów terytorialnych ZIT</v>
          </cell>
          <cell r="O1120" t="str">
            <v>FEWP.07.02</v>
          </cell>
          <cell r="P1120" t="str">
            <v>EFRR</v>
          </cell>
        </row>
        <row r="1121">
          <cell r="D1121" t="str">
            <v>FEWP.08.01</v>
          </cell>
          <cell r="E1121" t="str">
            <v>Wspieranie rozwoju programowanego w Lokalnych Strategiach Rozwoju (RLKS)</v>
          </cell>
          <cell r="O1121" t="str">
            <v>FEWP.07.03</v>
          </cell>
          <cell r="P1121" t="str">
            <v>EFRR</v>
          </cell>
        </row>
        <row r="1122">
          <cell r="D1122" t="str">
            <v>FEWP.09.01</v>
          </cell>
          <cell r="E1122" t="str">
            <v>Wsparcie pracowników i pracodawców w ramach rozwoju lokalnego</v>
          </cell>
          <cell r="O1122" t="str">
            <v>FEWP.07.04</v>
          </cell>
          <cell r="P1122" t="str">
            <v>EFRR</v>
          </cell>
        </row>
        <row r="1123">
          <cell r="D1123" t="str">
            <v>FEWP.09.02</v>
          </cell>
          <cell r="E1123" t="str">
            <v>Edukacja przedszkolna, ogólna oraz kształcenie zawodowe w ramach rozwoju lokalnego</v>
          </cell>
          <cell r="O1123" t="str">
            <v>FEWP.08.01</v>
          </cell>
          <cell r="P1123" t="str">
            <v>EFRR</v>
          </cell>
        </row>
        <row r="1124">
          <cell r="D1124" t="str">
            <v>FEWP.09.03</v>
          </cell>
          <cell r="E1124" t="str">
            <v>Uczenie się przez całe życie w ramach rozwoju lokalnego</v>
          </cell>
          <cell r="O1124" t="str">
            <v>FEWP.09.01</v>
          </cell>
          <cell r="P1124" t="str">
            <v>EFS+</v>
          </cell>
        </row>
        <row r="1125">
          <cell r="D1125" t="str">
            <v>FEWP.09.04</v>
          </cell>
          <cell r="E1125" t="str">
            <v>Usługi społeczne i zdrowotne w ramach rozwoju lokalnego</v>
          </cell>
          <cell r="O1125" t="str">
            <v>FEWP.09.02</v>
          </cell>
          <cell r="P1125" t="str">
            <v>EFS+</v>
          </cell>
        </row>
        <row r="1126">
          <cell r="D1126" t="str">
            <v>FEWP.09.05</v>
          </cell>
          <cell r="E1126" t="str">
            <v>Zarządzanie Lokalnymi Strategiami Rozwoju</v>
          </cell>
          <cell r="O1126" t="str">
            <v>FEWP.09.03</v>
          </cell>
          <cell r="P1126" t="str">
            <v>EFS+</v>
          </cell>
        </row>
        <row r="1127">
          <cell r="D1127" t="str">
            <v>FEWP.09.06</v>
          </cell>
          <cell r="E1127" t="str">
            <v>Aktywizacja społeczna osób najbardziej zagrożonych wykluczeniem społecznym, budowanie lokalnego potencjału społeczeństwa obywatelskiego</v>
          </cell>
          <cell r="O1127" t="str">
            <v>FEWP.09.04</v>
          </cell>
          <cell r="P1127" t="str">
            <v>EFS+</v>
          </cell>
        </row>
        <row r="1128">
          <cell r="D1128" t="str">
            <v>FEWP.10.01</v>
          </cell>
          <cell r="E1128" t="str">
            <v>Rynek pracy, kształcenie i aktywne społeczeństwo wspierające transformację gospodarki</v>
          </cell>
          <cell r="O1128" t="str">
            <v>FEWP.09.05</v>
          </cell>
          <cell r="P1128" t="str">
            <v>EFS+</v>
          </cell>
        </row>
        <row r="1129">
          <cell r="D1129" t="str">
            <v>FEWP.10.02</v>
          </cell>
          <cell r="E1129" t="str">
            <v>Wsparcie inwestycji w MŚP i dużych przedsiębiorstwach</v>
          </cell>
          <cell r="O1129" t="str">
            <v>FEWP.09.06</v>
          </cell>
          <cell r="P1129" t="str">
            <v>EFS+</v>
          </cell>
        </row>
        <row r="1130">
          <cell r="D1130" t="str">
            <v>FEWP.10.03</v>
          </cell>
          <cell r="E1130" t="str">
            <v>Budowa ekosystemu instytucji otoczenia biznesu oraz wsparcie publicznej infrastruktury B+R i cyfryzacji administracji publicznej</v>
          </cell>
          <cell r="O1130" t="str">
            <v>FEWP.10.01</v>
          </cell>
          <cell r="P1130" t="str">
            <v>FST</v>
          </cell>
        </row>
        <row r="1131">
          <cell r="D1131" t="str">
            <v>FEWP.10.04</v>
          </cell>
          <cell r="E1131" t="str">
            <v>Zregenerowane środowisko przyrodnicze</v>
          </cell>
          <cell r="O1131" t="str">
            <v>FEWP.10.02</v>
          </cell>
          <cell r="P1131" t="str">
            <v>FST</v>
          </cell>
        </row>
        <row r="1132">
          <cell r="D1132" t="str">
            <v>FEWP.10.05</v>
          </cell>
          <cell r="E1132" t="str">
            <v>Sprawnie funkcjonujący i zdekarbonizowany transport publiczny</v>
          </cell>
          <cell r="O1132" t="str">
            <v>FEWP.10.03</v>
          </cell>
          <cell r="P1132" t="str">
            <v>FST</v>
          </cell>
        </row>
        <row r="1133">
          <cell r="D1133" t="str">
            <v>FEWP.10.06</v>
          </cell>
          <cell r="E1133" t="str">
            <v>Przybliżenie Wielkopolski Wschodniej do osiągniecia neutralności klimatycznej</v>
          </cell>
          <cell r="O1133" t="str">
            <v>FEWP.10.04</v>
          </cell>
          <cell r="P1133" t="str">
            <v>FST</v>
          </cell>
        </row>
        <row r="1134">
          <cell r="D1134" t="str">
            <v>FEWP.10.07</v>
          </cell>
          <cell r="E1134" t="str">
            <v>Infrastruktura na rzecz aktywnego społeczeństwa, edukacyjna oraz rewitalizacja wspierające transformację gospodarki</v>
          </cell>
          <cell r="O1134" t="str">
            <v>FEWP.10.05</v>
          </cell>
          <cell r="P1134" t="str">
            <v>FST</v>
          </cell>
        </row>
        <row r="1135">
          <cell r="D1135" t="str">
            <v>FEWP.11.01</v>
          </cell>
          <cell r="E1135" t="str">
            <v>Wsparcie instytucji, beneficjentów i partnerów oraz informacja i komunikacja o Programie</v>
          </cell>
          <cell r="O1135" t="str">
            <v>FEWP.10.06</v>
          </cell>
          <cell r="P1135" t="str">
            <v>FST</v>
          </cell>
        </row>
        <row r="1136">
          <cell r="D1136" t="str">
            <v>FEWP.12.01</v>
          </cell>
          <cell r="E1136" t="str">
            <v>Zatrudnienie</v>
          </cell>
          <cell r="O1136" t="str">
            <v>FEWP.10.07</v>
          </cell>
          <cell r="P1136" t="str">
            <v>FST</v>
          </cell>
        </row>
        <row r="1137">
          <cell r="D1137" t="str">
            <v>FEWP.13.01</v>
          </cell>
          <cell r="E1137" t="str">
            <v>Wsparcie instytucji, beneficjentów i partnerów oraz informacja i komunikacja o Programie</v>
          </cell>
          <cell r="O1137" t="str">
            <v>FEWP.11.01</v>
          </cell>
          <cell r="P1137" t="str">
            <v>EFRR PT</v>
          </cell>
        </row>
        <row r="1138">
          <cell r="O1138" t="str">
            <v>FEWP.12.01</v>
          </cell>
          <cell r="P1138" t="str">
            <v>EFS+ PT</v>
          </cell>
        </row>
        <row r="1139">
          <cell r="O1139" t="str">
            <v>FEWP.13.01</v>
          </cell>
          <cell r="P1139" t="str">
            <v>FST PT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prow.pomorskie.eu/harmonogram-naborow/nabory-oglaszane-przez-lgd-2021-2027/" TargetMode="External"/><Relationship Id="rId2" Type="http://schemas.openxmlformats.org/officeDocument/2006/relationships/hyperlink" Target="https://dprow.pomorskie.eu/harmonogram-naborow/nabory-oglaszane-przez-lgd-2021-2027/" TargetMode="External"/><Relationship Id="rId1" Type="http://schemas.openxmlformats.org/officeDocument/2006/relationships/hyperlink" Target="https://dprow.pomorskie.eu/harmonogram-naborow/nabory-oglaszane-przez-lgd-2021-2027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A7B9-F2EB-47F2-AB33-182C5DD530CB}">
  <sheetPr codeName="Arkusz1">
    <pageSetUpPr fitToPage="1"/>
  </sheetPr>
  <dimension ref="A1:Y1074"/>
  <sheetViews>
    <sheetView tabSelected="1" zoomScale="40" zoomScaleNormal="40" zoomScaleSheetLayoutView="50" workbookViewId="0">
      <pane ySplit="6" topLeftCell="A35" activePane="bottomLeft" state="frozen"/>
      <selection pane="bottomLeft" activeCell="AF35" sqref="AF35"/>
    </sheetView>
  </sheetViews>
  <sheetFormatPr defaultColWidth="8.77734375" defaultRowHeight="70.05" customHeight="1" x14ac:dyDescent="0.3"/>
  <cols>
    <col min="1" max="1" width="8.21875" style="35" customWidth="1"/>
    <col min="2" max="2" width="8.44140625" style="33" customWidth="1"/>
    <col min="3" max="3" width="7.6640625" style="33" customWidth="1"/>
    <col min="4" max="4" width="13.109375" style="34" customWidth="1"/>
    <col min="5" max="5" width="29.21875" style="73" customWidth="1"/>
    <col min="6" max="6" width="14.6640625" style="35" customWidth="1"/>
    <col min="7" max="7" width="22.33203125" style="73" customWidth="1"/>
    <col min="8" max="8" width="59.109375" style="74" customWidth="1"/>
    <col min="9" max="9" width="18.77734375" style="35" customWidth="1"/>
    <col min="10" max="10" width="25.109375" style="35" customWidth="1"/>
    <col min="11" max="11" width="14.5546875" style="36" customWidth="1"/>
    <col min="12" max="12" width="13.109375" style="37" customWidth="1"/>
    <col min="13" max="13" width="14.77734375" style="38" customWidth="1"/>
    <col min="14" max="14" width="13.21875" style="37" customWidth="1"/>
    <col min="15" max="15" width="18.5546875" style="39" customWidth="1"/>
    <col min="16" max="16" width="17.44140625" style="39" customWidth="1"/>
    <col min="17" max="17" width="15.44140625" style="35" customWidth="1"/>
    <col min="18" max="18" width="19.88671875" style="35" customWidth="1"/>
    <col min="19" max="19" width="17.109375" style="35" customWidth="1"/>
    <col min="20" max="20" width="15.5546875" style="40" customWidth="1"/>
    <col min="21" max="21" width="30.77734375" style="41" customWidth="1"/>
    <col min="22" max="22" width="10.109375" style="41" customWidth="1"/>
    <col min="23" max="23" width="20.21875" style="73" customWidth="1"/>
    <col min="24" max="28" width="8.77734375" style="35"/>
    <col min="29" max="29" width="8.21875" style="35" customWidth="1"/>
    <col min="30" max="16384" width="8.77734375" style="35"/>
  </cols>
  <sheetData>
    <row r="1" spans="1:23" ht="39.6" customHeight="1" x14ac:dyDescent="0.3">
      <c r="A1" s="102" t="s">
        <v>2546</v>
      </c>
      <c r="B1" s="102"/>
      <c r="C1" s="102"/>
      <c r="D1" s="102"/>
      <c r="E1" s="102"/>
      <c r="F1" s="102"/>
    </row>
    <row r="2" spans="1:23" ht="15" customHeight="1" x14ac:dyDescent="0.3"/>
    <row r="3" spans="1:23" ht="97.2" customHeight="1" x14ac:dyDescent="0.3">
      <c r="A3" s="101"/>
      <c r="B3" s="101"/>
      <c r="C3" s="101"/>
      <c r="D3" s="101"/>
      <c r="E3" s="101"/>
      <c r="F3" s="101"/>
    </row>
    <row r="4" spans="1:23" ht="31.2" customHeight="1" x14ac:dyDescent="0.3">
      <c r="A4" s="100" t="s">
        <v>2456</v>
      </c>
      <c r="B4" s="100"/>
      <c r="C4" s="100"/>
      <c r="D4" s="100"/>
      <c r="E4" s="100"/>
      <c r="F4" s="100"/>
      <c r="G4" s="100"/>
      <c r="H4" s="100"/>
      <c r="I4" s="100"/>
    </row>
    <row r="5" spans="1:23" ht="31.2" customHeight="1" x14ac:dyDescent="0.3">
      <c r="A5" s="80" t="s">
        <v>2547</v>
      </c>
      <c r="B5" s="79"/>
      <c r="C5" s="79"/>
      <c r="E5" s="75"/>
      <c r="F5" s="32"/>
      <c r="I5" s="36"/>
      <c r="J5" s="36"/>
    </row>
    <row r="6" spans="1:23" s="42" customFormat="1" ht="62.4" x14ac:dyDescent="0.3">
      <c r="A6" s="55" t="s">
        <v>2427</v>
      </c>
      <c r="B6" s="56" t="s">
        <v>2426</v>
      </c>
      <c r="C6" s="56" t="s">
        <v>2179</v>
      </c>
      <c r="D6" s="57" t="s">
        <v>669</v>
      </c>
      <c r="E6" s="55" t="s">
        <v>2428</v>
      </c>
      <c r="F6" s="58" t="s">
        <v>2336</v>
      </c>
      <c r="G6" s="55" t="s">
        <v>1</v>
      </c>
      <c r="H6" s="55" t="s">
        <v>2</v>
      </c>
      <c r="I6" s="55" t="s">
        <v>2350</v>
      </c>
      <c r="J6" s="55" t="s">
        <v>2351</v>
      </c>
      <c r="K6" s="55" t="s">
        <v>2435</v>
      </c>
      <c r="L6" s="59" t="s">
        <v>3</v>
      </c>
      <c r="M6" s="59" t="s">
        <v>2436</v>
      </c>
      <c r="N6" s="59" t="s">
        <v>4</v>
      </c>
      <c r="O6" s="60" t="s">
        <v>2433</v>
      </c>
      <c r="P6" s="60" t="s">
        <v>2434</v>
      </c>
      <c r="Q6" s="55" t="s">
        <v>5</v>
      </c>
      <c r="R6" s="55" t="s">
        <v>6</v>
      </c>
      <c r="S6" s="55" t="s">
        <v>2429</v>
      </c>
      <c r="T6" s="61" t="s">
        <v>2430</v>
      </c>
      <c r="U6" s="55" t="s">
        <v>2431</v>
      </c>
      <c r="V6" s="55" t="s">
        <v>2432</v>
      </c>
      <c r="W6" s="55" t="s">
        <v>8</v>
      </c>
    </row>
    <row r="7" spans="1:23" ht="409.6" x14ac:dyDescent="0.3">
      <c r="A7" s="43" t="s">
        <v>681</v>
      </c>
      <c r="B7" s="44" t="s">
        <v>687</v>
      </c>
      <c r="C7" s="44" t="s">
        <v>687</v>
      </c>
      <c r="D7" s="45" t="str">
        <f>_xlfn.CONCAT(A7,".",B7,".",C7)</f>
        <v>FEPM.01.01</v>
      </c>
      <c r="E7" s="45" t="s">
        <v>1614</v>
      </c>
      <c r="F7" s="46" t="s">
        <v>2335</v>
      </c>
      <c r="G7" s="48"/>
      <c r="H7" s="54" t="s">
        <v>2457</v>
      </c>
      <c r="I7" s="49" t="s">
        <v>2337</v>
      </c>
      <c r="J7" s="49" t="s">
        <v>2352</v>
      </c>
      <c r="K7" s="43" t="s">
        <v>2442</v>
      </c>
      <c r="L7" s="66">
        <v>45740</v>
      </c>
      <c r="M7" s="43" t="s">
        <v>2443</v>
      </c>
      <c r="N7" s="66">
        <v>45786</v>
      </c>
      <c r="O7" s="67">
        <v>80000000</v>
      </c>
      <c r="P7" s="67">
        <v>0</v>
      </c>
      <c r="Q7" s="48" t="s">
        <v>2454</v>
      </c>
      <c r="R7" s="48" t="s">
        <v>2455</v>
      </c>
      <c r="S7" s="43" t="s">
        <v>2194</v>
      </c>
      <c r="T7" s="68" t="s">
        <v>2199</v>
      </c>
      <c r="U7" s="69" t="str">
        <f>VLOOKUP(T7,Arkusz2!$G$2:$I$34,3,0)</f>
        <v>Rozwijanie i wzmacnianie zdolności badawczych i innowacyjnych oraz wykorzystywanie zaawansowanych technologii</v>
      </c>
      <c r="V7" s="69" t="str">
        <f>VLOOKUP(D7,Arkusz2!O2:P1139,2,0)</f>
        <v>EFRR</v>
      </c>
      <c r="W7" s="48" t="s">
        <v>2548</v>
      </c>
    </row>
    <row r="8" spans="1:23" ht="409.6" customHeight="1" x14ac:dyDescent="0.3">
      <c r="A8" s="43" t="s">
        <v>681</v>
      </c>
      <c r="B8" s="44" t="s">
        <v>698</v>
      </c>
      <c r="C8" s="44" t="s">
        <v>698</v>
      </c>
      <c r="D8" s="45" t="str">
        <f t="shared" ref="D8:D74" si="0">_xlfn.CONCAT(A8,".",B8,".",C8)</f>
        <v>FEPM.02.02</v>
      </c>
      <c r="E8" s="45" t="str">
        <f>VLOOKUP(D8,Arkusz2!$D$2:$E$1137,2,0)</f>
        <v>Efektywność energetyczna – ZIT na terenie obszaru metropolitalnego</v>
      </c>
      <c r="F8" s="46" t="s">
        <v>2334</v>
      </c>
      <c r="G8" s="48" t="s">
        <v>2549</v>
      </c>
      <c r="H8" s="62" t="s">
        <v>2540</v>
      </c>
      <c r="I8" s="49" t="s">
        <v>2339</v>
      </c>
      <c r="J8" s="49" t="s">
        <v>2355</v>
      </c>
      <c r="K8" s="43" t="s">
        <v>2442</v>
      </c>
      <c r="L8" s="66">
        <v>45686</v>
      </c>
      <c r="M8" s="43" t="s">
        <v>2443</v>
      </c>
      <c r="N8" s="66">
        <v>45777</v>
      </c>
      <c r="O8" s="67">
        <v>4696157</v>
      </c>
      <c r="P8" s="67">
        <v>0</v>
      </c>
      <c r="Q8" s="48" t="s">
        <v>2458</v>
      </c>
      <c r="R8" s="48" t="s">
        <v>2459</v>
      </c>
      <c r="S8" s="43" t="s">
        <v>2195</v>
      </c>
      <c r="T8" s="68" t="s">
        <v>2211</v>
      </c>
      <c r="U8" s="69" t="str">
        <f>VLOOKUP(T8,Arkusz2!$G$2:$I$34,3,0)</f>
        <v>Wspieranie efektywności energetycznej i redukcji emisji gazów cieplarnianych</v>
      </c>
      <c r="V8" s="69" t="str">
        <f>VLOOKUP(D8,Arkusz2!O3:P1140,2,0)</f>
        <v>EFRR</v>
      </c>
      <c r="W8" s="48" t="s">
        <v>2477</v>
      </c>
    </row>
    <row r="9" spans="1:23" ht="409.6" customHeight="1" x14ac:dyDescent="0.3">
      <c r="A9" s="43" t="s">
        <v>681</v>
      </c>
      <c r="B9" s="44" t="s">
        <v>698</v>
      </c>
      <c r="C9" s="44" t="s">
        <v>698</v>
      </c>
      <c r="D9" s="45" t="str">
        <f t="shared" si="0"/>
        <v>FEPM.02.02</v>
      </c>
      <c r="E9" s="45" t="str">
        <f>VLOOKUP(D9,Arkusz2!$D$2:$E$1137,2,0)</f>
        <v>Efektywność energetyczna – ZIT na terenie obszaru metropolitalnego</v>
      </c>
      <c r="F9" s="46" t="s">
        <v>2334</v>
      </c>
      <c r="G9" s="81" t="s">
        <v>2550</v>
      </c>
      <c r="H9" s="62" t="s">
        <v>2540</v>
      </c>
      <c r="I9" s="49" t="s">
        <v>2339</v>
      </c>
      <c r="J9" s="49" t="s">
        <v>2355</v>
      </c>
      <c r="K9" s="43" t="s">
        <v>2442</v>
      </c>
      <c r="L9" s="66">
        <v>45686</v>
      </c>
      <c r="M9" s="43" t="s">
        <v>2443</v>
      </c>
      <c r="N9" s="66">
        <v>45777</v>
      </c>
      <c r="O9" s="67">
        <v>916807</v>
      </c>
      <c r="P9" s="67">
        <v>0</v>
      </c>
      <c r="Q9" s="48" t="s">
        <v>2458</v>
      </c>
      <c r="R9" s="48" t="s">
        <v>2459</v>
      </c>
      <c r="S9" s="43" t="s">
        <v>2195</v>
      </c>
      <c r="T9" s="68" t="s">
        <v>2211</v>
      </c>
      <c r="U9" s="69" t="str">
        <f>VLOOKUP(T9,Arkusz2!$G$2:$I$34,3,0)</f>
        <v>Wspieranie efektywności energetycznej i redukcji emisji gazów cieplarnianych</v>
      </c>
      <c r="V9" s="69" t="str">
        <f>VLOOKUP(D9,Arkusz2!O4:P1141,2,0)</f>
        <v>EFRR</v>
      </c>
      <c r="W9" s="48" t="s">
        <v>2477</v>
      </c>
    </row>
    <row r="10" spans="1:23" ht="409.6" customHeight="1" x14ac:dyDescent="0.3">
      <c r="A10" s="43" t="s">
        <v>681</v>
      </c>
      <c r="B10" s="44" t="s">
        <v>698</v>
      </c>
      <c r="C10" s="44" t="s">
        <v>698</v>
      </c>
      <c r="D10" s="45" t="str">
        <f t="shared" si="0"/>
        <v>FEPM.02.02</v>
      </c>
      <c r="E10" s="45" t="str">
        <f>VLOOKUP(D10,Arkusz2!$D$2:$E$1137,2,0)</f>
        <v>Efektywność energetyczna – ZIT na terenie obszaru metropolitalnego</v>
      </c>
      <c r="F10" s="46" t="s">
        <v>2334</v>
      </c>
      <c r="G10" s="81" t="s">
        <v>2551</v>
      </c>
      <c r="H10" s="62" t="s">
        <v>2540</v>
      </c>
      <c r="I10" s="49" t="s">
        <v>2339</v>
      </c>
      <c r="J10" s="49" t="s">
        <v>2355</v>
      </c>
      <c r="K10" s="43" t="s">
        <v>2442</v>
      </c>
      <c r="L10" s="66">
        <v>45686</v>
      </c>
      <c r="M10" s="43" t="s">
        <v>2443</v>
      </c>
      <c r="N10" s="66">
        <v>45777</v>
      </c>
      <c r="O10" s="67">
        <v>1036573</v>
      </c>
      <c r="P10" s="67">
        <v>0</v>
      </c>
      <c r="Q10" s="48" t="s">
        <v>2458</v>
      </c>
      <c r="R10" s="48" t="s">
        <v>2459</v>
      </c>
      <c r="S10" s="43" t="s">
        <v>2195</v>
      </c>
      <c r="T10" s="68" t="s">
        <v>2211</v>
      </c>
      <c r="U10" s="69" t="str">
        <f>VLOOKUP(T10,Arkusz2!$G$2:$I$34,3,0)</f>
        <v>Wspieranie efektywności energetycznej i redukcji emisji gazów cieplarnianych</v>
      </c>
      <c r="V10" s="69" t="str">
        <f>VLOOKUP(D10,Arkusz2!O5:P1142,2,0)</f>
        <v>EFRR</v>
      </c>
      <c r="W10" s="48" t="s">
        <v>2477</v>
      </c>
    </row>
    <row r="11" spans="1:23" ht="409.6" customHeight="1" x14ac:dyDescent="0.3">
      <c r="A11" s="43" t="s">
        <v>681</v>
      </c>
      <c r="B11" s="44" t="s">
        <v>698</v>
      </c>
      <c r="C11" s="44" t="s">
        <v>698</v>
      </c>
      <c r="D11" s="45" t="str">
        <f t="shared" si="0"/>
        <v>FEPM.02.02</v>
      </c>
      <c r="E11" s="45" t="str">
        <f>VLOOKUP(D11,Arkusz2!$D$2:$E$1137,2,0)</f>
        <v>Efektywność energetyczna – ZIT na terenie obszaru metropolitalnego</v>
      </c>
      <c r="F11" s="46" t="s">
        <v>2334</v>
      </c>
      <c r="G11" s="81" t="s">
        <v>2552</v>
      </c>
      <c r="H11" s="62" t="s">
        <v>2540</v>
      </c>
      <c r="I11" s="49" t="s">
        <v>2339</v>
      </c>
      <c r="J11" s="49" t="s">
        <v>2355</v>
      </c>
      <c r="K11" s="43" t="s">
        <v>2442</v>
      </c>
      <c r="L11" s="66">
        <v>45686</v>
      </c>
      <c r="M11" s="43" t="s">
        <v>2443</v>
      </c>
      <c r="N11" s="66">
        <v>45777</v>
      </c>
      <c r="O11" s="67">
        <v>828000</v>
      </c>
      <c r="P11" s="67">
        <v>0</v>
      </c>
      <c r="Q11" s="48" t="s">
        <v>2458</v>
      </c>
      <c r="R11" s="48" t="s">
        <v>2459</v>
      </c>
      <c r="S11" s="43" t="s">
        <v>2195</v>
      </c>
      <c r="T11" s="68" t="s">
        <v>2211</v>
      </c>
      <c r="U11" s="69" t="str">
        <f>VLOOKUP(T11,Arkusz2!$G$2:$I$34,3,0)</f>
        <v>Wspieranie efektywności energetycznej i redukcji emisji gazów cieplarnianych</v>
      </c>
      <c r="V11" s="69" t="str">
        <f>VLOOKUP(D11,Arkusz2!O6:P1143,2,0)</f>
        <v>EFRR</v>
      </c>
      <c r="W11" s="48" t="s">
        <v>2478</v>
      </c>
    </row>
    <row r="12" spans="1:23" ht="374.4" x14ac:dyDescent="0.3">
      <c r="A12" s="43" t="s">
        <v>681</v>
      </c>
      <c r="B12" s="44" t="s">
        <v>698</v>
      </c>
      <c r="C12" s="44" t="s">
        <v>698</v>
      </c>
      <c r="D12" s="45" t="str">
        <f t="shared" si="0"/>
        <v>FEPM.02.02</v>
      </c>
      <c r="E12" s="45" t="str">
        <f>VLOOKUP(D12,Arkusz2!$D$2:$E$1137,2,0)</f>
        <v>Efektywność energetyczna – ZIT na terenie obszaru metropolitalnego</v>
      </c>
      <c r="F12" s="46" t="s">
        <v>2334</v>
      </c>
      <c r="G12" s="81" t="s">
        <v>2553</v>
      </c>
      <c r="H12" s="62" t="s">
        <v>2540</v>
      </c>
      <c r="I12" s="49" t="s">
        <v>2339</v>
      </c>
      <c r="J12" s="49" t="s">
        <v>2355</v>
      </c>
      <c r="K12" s="43" t="s">
        <v>2442</v>
      </c>
      <c r="L12" s="66">
        <v>45686</v>
      </c>
      <c r="M12" s="43" t="s">
        <v>2443</v>
      </c>
      <c r="N12" s="66">
        <v>45777</v>
      </c>
      <c r="O12" s="67">
        <v>3362431</v>
      </c>
      <c r="P12" s="67">
        <v>0</v>
      </c>
      <c r="Q12" s="48" t="s">
        <v>2458</v>
      </c>
      <c r="R12" s="48" t="s">
        <v>2459</v>
      </c>
      <c r="S12" s="43" t="s">
        <v>2195</v>
      </c>
      <c r="T12" s="68" t="s">
        <v>2211</v>
      </c>
      <c r="U12" s="69" t="str">
        <f>VLOOKUP(T12,Arkusz2!$G$2:$I$34,3,0)</f>
        <v>Wspieranie efektywności energetycznej i redukcji emisji gazów cieplarnianych</v>
      </c>
      <c r="V12" s="69" t="str">
        <f>VLOOKUP(D12,Arkusz2!O7:P1144,2,0)</f>
        <v>EFRR</v>
      </c>
      <c r="W12" s="48" t="s">
        <v>2478</v>
      </c>
    </row>
    <row r="13" spans="1:23" ht="374.4" x14ac:dyDescent="0.3">
      <c r="A13" s="43" t="s">
        <v>681</v>
      </c>
      <c r="B13" s="44" t="s">
        <v>698</v>
      </c>
      <c r="C13" s="44" t="s">
        <v>698</v>
      </c>
      <c r="D13" s="45" t="str">
        <f t="shared" si="0"/>
        <v>FEPM.02.02</v>
      </c>
      <c r="E13" s="45" t="str">
        <f>VLOOKUP(D13,Arkusz2!$D$2:$E$1137,2,0)</f>
        <v>Efektywność energetyczna – ZIT na terenie obszaru metropolitalnego</v>
      </c>
      <c r="F13" s="46" t="s">
        <v>2334</v>
      </c>
      <c r="G13" s="81" t="s">
        <v>2554</v>
      </c>
      <c r="H13" s="62" t="s">
        <v>2540</v>
      </c>
      <c r="I13" s="49" t="s">
        <v>2339</v>
      </c>
      <c r="J13" s="49" t="s">
        <v>2355</v>
      </c>
      <c r="K13" s="43" t="s">
        <v>2442</v>
      </c>
      <c r="L13" s="66">
        <v>45686</v>
      </c>
      <c r="M13" s="43" t="s">
        <v>2443</v>
      </c>
      <c r="N13" s="66">
        <v>45777</v>
      </c>
      <c r="O13" s="67">
        <v>881359</v>
      </c>
      <c r="P13" s="67">
        <v>0</v>
      </c>
      <c r="Q13" s="48" t="s">
        <v>2458</v>
      </c>
      <c r="R13" s="48" t="s">
        <v>2459</v>
      </c>
      <c r="S13" s="43" t="s">
        <v>2195</v>
      </c>
      <c r="T13" s="68" t="s">
        <v>2211</v>
      </c>
      <c r="U13" s="69" t="str">
        <f>VLOOKUP(T13,Arkusz2!$G$2:$I$34,3,0)</f>
        <v>Wspieranie efektywności energetycznej i redukcji emisji gazów cieplarnianych</v>
      </c>
      <c r="V13" s="69" t="str">
        <f>VLOOKUP(D13,Arkusz2!O8:P1145,2,0)</f>
        <v>EFRR</v>
      </c>
      <c r="W13" s="48" t="s">
        <v>2478</v>
      </c>
    </row>
    <row r="14" spans="1:23" ht="374.4" x14ac:dyDescent="0.3">
      <c r="A14" s="43" t="s">
        <v>681</v>
      </c>
      <c r="B14" s="44" t="s">
        <v>698</v>
      </c>
      <c r="C14" s="44" t="s">
        <v>698</v>
      </c>
      <c r="D14" s="45" t="str">
        <f t="shared" si="0"/>
        <v>FEPM.02.02</v>
      </c>
      <c r="E14" s="45" t="str">
        <f>VLOOKUP(D14,Arkusz2!$D$2:$E$1137,2,0)</f>
        <v>Efektywność energetyczna – ZIT na terenie obszaru metropolitalnego</v>
      </c>
      <c r="F14" s="46" t="s">
        <v>2334</v>
      </c>
      <c r="G14" s="81" t="s">
        <v>2555</v>
      </c>
      <c r="H14" s="62" t="s">
        <v>2540</v>
      </c>
      <c r="I14" s="49" t="s">
        <v>2339</v>
      </c>
      <c r="J14" s="49" t="s">
        <v>2355</v>
      </c>
      <c r="K14" s="43" t="s">
        <v>2442</v>
      </c>
      <c r="L14" s="66">
        <v>45686</v>
      </c>
      <c r="M14" s="43" t="s">
        <v>2443</v>
      </c>
      <c r="N14" s="66">
        <v>45777</v>
      </c>
      <c r="O14" s="67">
        <v>2526384</v>
      </c>
      <c r="P14" s="67">
        <v>0</v>
      </c>
      <c r="Q14" s="48" t="s">
        <v>2458</v>
      </c>
      <c r="R14" s="48" t="s">
        <v>2459</v>
      </c>
      <c r="S14" s="43" t="s">
        <v>2195</v>
      </c>
      <c r="T14" s="68" t="s">
        <v>2211</v>
      </c>
      <c r="U14" s="69" t="str">
        <f>VLOOKUP(T14,Arkusz2!$G$2:$I$34,3,0)</f>
        <v>Wspieranie efektywności energetycznej i redukcji emisji gazów cieplarnianych</v>
      </c>
      <c r="V14" s="69" t="str">
        <f>VLOOKUP(D14,Arkusz2!O9:P1146,2,0)</f>
        <v>EFRR</v>
      </c>
      <c r="W14" s="48" t="s">
        <v>2479</v>
      </c>
    </row>
    <row r="15" spans="1:23" ht="374.4" x14ac:dyDescent="0.3">
      <c r="A15" s="43" t="s">
        <v>681</v>
      </c>
      <c r="B15" s="44" t="s">
        <v>698</v>
      </c>
      <c r="C15" s="44" t="s">
        <v>698</v>
      </c>
      <c r="D15" s="45" t="str">
        <f t="shared" si="0"/>
        <v>FEPM.02.02</v>
      </c>
      <c r="E15" s="45" t="str">
        <f>VLOOKUP(D15,Arkusz2!$D$2:$E$1137,2,0)</f>
        <v>Efektywność energetyczna – ZIT na terenie obszaru metropolitalnego</v>
      </c>
      <c r="F15" s="46" t="s">
        <v>2334</v>
      </c>
      <c r="G15" s="81" t="s">
        <v>2556</v>
      </c>
      <c r="H15" s="62" t="s">
        <v>2540</v>
      </c>
      <c r="I15" s="49" t="s">
        <v>2339</v>
      </c>
      <c r="J15" s="49" t="s">
        <v>2355</v>
      </c>
      <c r="K15" s="43" t="s">
        <v>2442</v>
      </c>
      <c r="L15" s="66">
        <v>45686</v>
      </c>
      <c r="M15" s="43" t="s">
        <v>2443</v>
      </c>
      <c r="N15" s="66">
        <v>45777</v>
      </c>
      <c r="O15" s="67">
        <v>1382113</v>
      </c>
      <c r="P15" s="67">
        <v>0</v>
      </c>
      <c r="Q15" s="48" t="s">
        <v>2458</v>
      </c>
      <c r="R15" s="48" t="s">
        <v>2459</v>
      </c>
      <c r="S15" s="43" t="s">
        <v>2195</v>
      </c>
      <c r="T15" s="68" t="s">
        <v>2211</v>
      </c>
      <c r="U15" s="69" t="str">
        <f>VLOOKUP(T15,Arkusz2!$G$2:$I$34,3,0)</f>
        <v>Wspieranie efektywności energetycznej i redukcji emisji gazów cieplarnianych</v>
      </c>
      <c r="V15" s="69" t="str">
        <f>VLOOKUP(D15,Arkusz2!O10:P1147,2,0)</f>
        <v>EFRR</v>
      </c>
      <c r="W15" s="48" t="s">
        <v>2479</v>
      </c>
    </row>
    <row r="16" spans="1:23" ht="374.4" x14ac:dyDescent="0.3">
      <c r="A16" s="43" t="s">
        <v>681</v>
      </c>
      <c r="B16" s="44" t="s">
        <v>698</v>
      </c>
      <c r="C16" s="44" t="s">
        <v>698</v>
      </c>
      <c r="D16" s="45" t="str">
        <f t="shared" si="0"/>
        <v>FEPM.02.02</v>
      </c>
      <c r="E16" s="45" t="str">
        <f>VLOOKUP(D16,Arkusz2!$D$2:$E$1137,2,0)</f>
        <v>Efektywność energetyczna – ZIT na terenie obszaru metropolitalnego</v>
      </c>
      <c r="F16" s="46" t="s">
        <v>2334</v>
      </c>
      <c r="G16" s="81" t="s">
        <v>2557</v>
      </c>
      <c r="H16" s="62" t="s">
        <v>2540</v>
      </c>
      <c r="I16" s="49" t="s">
        <v>2339</v>
      </c>
      <c r="J16" s="49" t="s">
        <v>2355</v>
      </c>
      <c r="K16" s="43" t="s">
        <v>2442</v>
      </c>
      <c r="L16" s="66">
        <v>45686</v>
      </c>
      <c r="M16" s="43" t="s">
        <v>2443</v>
      </c>
      <c r="N16" s="66">
        <v>45777</v>
      </c>
      <c r="O16" s="67">
        <v>6603932</v>
      </c>
      <c r="P16" s="67">
        <v>0</v>
      </c>
      <c r="Q16" s="48" t="s">
        <v>2458</v>
      </c>
      <c r="R16" s="48" t="s">
        <v>2459</v>
      </c>
      <c r="S16" s="43" t="s">
        <v>2195</v>
      </c>
      <c r="T16" s="68" t="s">
        <v>2211</v>
      </c>
      <c r="U16" s="69" t="str">
        <f>VLOOKUP(T16,Arkusz2!$G$2:$I$34,3,0)</f>
        <v>Wspieranie efektywności energetycznej i redukcji emisji gazów cieplarnianych</v>
      </c>
      <c r="V16" s="69" t="str">
        <f>VLOOKUP(D16,Arkusz2!O11:P1148,2,0)</f>
        <v>EFRR</v>
      </c>
      <c r="W16" s="48" t="s">
        <v>2479</v>
      </c>
    </row>
    <row r="17" spans="1:23" s="64" customFormat="1" ht="374.4" x14ac:dyDescent="0.3">
      <c r="A17" s="43" t="s">
        <v>681</v>
      </c>
      <c r="B17" s="44" t="s">
        <v>698</v>
      </c>
      <c r="C17" s="44" t="s">
        <v>698</v>
      </c>
      <c r="D17" s="45" t="str">
        <f t="shared" si="0"/>
        <v>FEPM.02.02</v>
      </c>
      <c r="E17" s="45" t="str">
        <f>VLOOKUP(D17,Arkusz2!$D$2:$E$1137,2,0)</f>
        <v>Efektywność energetyczna – ZIT na terenie obszaru metropolitalnego</v>
      </c>
      <c r="F17" s="46" t="s">
        <v>2334</v>
      </c>
      <c r="G17" s="81" t="s">
        <v>2558</v>
      </c>
      <c r="H17" s="62" t="s">
        <v>2540</v>
      </c>
      <c r="I17" s="49" t="s">
        <v>2339</v>
      </c>
      <c r="J17" s="49" t="s">
        <v>2355</v>
      </c>
      <c r="K17" s="43" t="s">
        <v>2444</v>
      </c>
      <c r="L17" s="82"/>
      <c r="M17" s="43" t="s">
        <v>2445</v>
      </c>
      <c r="N17" s="82"/>
      <c r="O17" s="67">
        <v>13201160</v>
      </c>
      <c r="P17" s="67">
        <v>0</v>
      </c>
      <c r="Q17" s="48" t="s">
        <v>2458</v>
      </c>
      <c r="R17" s="48" t="s">
        <v>2459</v>
      </c>
      <c r="S17" s="43" t="s">
        <v>2195</v>
      </c>
      <c r="T17" s="68" t="s">
        <v>2211</v>
      </c>
      <c r="U17" s="69" t="str">
        <f>VLOOKUP(T17,Arkusz2!$G$2:$I$34,3,0)</f>
        <v>Wspieranie efektywności energetycznej i redukcji emisji gazów cieplarnianych</v>
      </c>
      <c r="V17" s="69" t="str">
        <f>VLOOKUP(D17,Arkusz2!O12:P1149,2,0)</f>
        <v>EFRR</v>
      </c>
      <c r="W17" s="48" t="s">
        <v>2480</v>
      </c>
    </row>
    <row r="18" spans="1:23" ht="374.4" x14ac:dyDescent="0.3">
      <c r="A18" s="43" t="s">
        <v>681</v>
      </c>
      <c r="B18" s="44" t="s">
        <v>698</v>
      </c>
      <c r="C18" s="44" t="s">
        <v>698</v>
      </c>
      <c r="D18" s="45" t="str">
        <f t="shared" si="0"/>
        <v>FEPM.02.02</v>
      </c>
      <c r="E18" s="45" t="str">
        <f>VLOOKUP(D18,Arkusz2!$D$2:$E$1137,2,0)</f>
        <v>Efektywność energetyczna – ZIT na terenie obszaru metropolitalnego</v>
      </c>
      <c r="F18" s="46" t="s">
        <v>2334</v>
      </c>
      <c r="G18" s="81" t="s">
        <v>2559</v>
      </c>
      <c r="H18" s="62" t="s">
        <v>2540</v>
      </c>
      <c r="I18" s="49" t="s">
        <v>2339</v>
      </c>
      <c r="J18" s="49" t="s">
        <v>2355</v>
      </c>
      <c r="K18" s="43" t="s">
        <v>2444</v>
      </c>
      <c r="L18" s="82"/>
      <c r="M18" s="43" t="s">
        <v>2445</v>
      </c>
      <c r="N18" s="82"/>
      <c r="O18" s="67">
        <v>1340739</v>
      </c>
      <c r="P18" s="67">
        <v>0</v>
      </c>
      <c r="Q18" s="48" t="s">
        <v>2458</v>
      </c>
      <c r="R18" s="48" t="s">
        <v>2459</v>
      </c>
      <c r="S18" s="43" t="s">
        <v>2195</v>
      </c>
      <c r="T18" s="68" t="s">
        <v>2211</v>
      </c>
      <c r="U18" s="69" t="str">
        <f>VLOOKUP(T18,Arkusz2!$G$2:$I$34,3,0)</f>
        <v>Wspieranie efektywności energetycznej i redukcji emisji gazów cieplarnianych</v>
      </c>
      <c r="V18" s="69" t="str">
        <f>VLOOKUP(D18,Arkusz2!O14:P1151,2,0)</f>
        <v>EFRR</v>
      </c>
      <c r="W18" s="48" t="s">
        <v>2478</v>
      </c>
    </row>
    <row r="19" spans="1:23" ht="374.4" x14ac:dyDescent="0.3">
      <c r="A19" s="43" t="s">
        <v>681</v>
      </c>
      <c r="B19" s="44" t="s">
        <v>698</v>
      </c>
      <c r="C19" s="44" t="s">
        <v>698</v>
      </c>
      <c r="D19" s="45" t="str">
        <f t="shared" si="0"/>
        <v>FEPM.02.02</v>
      </c>
      <c r="E19" s="45" t="str">
        <f>VLOOKUP(D19,Arkusz2!$D$2:$E$1137,2,0)</f>
        <v>Efektywność energetyczna – ZIT na terenie obszaru metropolitalnego</v>
      </c>
      <c r="F19" s="46" t="s">
        <v>2334</v>
      </c>
      <c r="G19" s="81" t="s">
        <v>2560</v>
      </c>
      <c r="H19" s="62" t="s">
        <v>2540</v>
      </c>
      <c r="I19" s="49" t="s">
        <v>2339</v>
      </c>
      <c r="J19" s="49" t="s">
        <v>2355</v>
      </c>
      <c r="K19" s="43" t="s">
        <v>2444</v>
      </c>
      <c r="L19" s="82"/>
      <c r="M19" s="43" t="s">
        <v>2445</v>
      </c>
      <c r="N19" s="82"/>
      <c r="O19" s="67">
        <v>989021</v>
      </c>
      <c r="P19" s="67">
        <v>0</v>
      </c>
      <c r="Q19" s="48" t="s">
        <v>2458</v>
      </c>
      <c r="R19" s="48" t="s">
        <v>2459</v>
      </c>
      <c r="S19" s="43" t="s">
        <v>2195</v>
      </c>
      <c r="T19" s="68" t="s">
        <v>2211</v>
      </c>
      <c r="U19" s="69" t="str">
        <f>VLOOKUP(T19,Arkusz2!$G$2:$I$34,3,0)</f>
        <v>Wspieranie efektywności energetycznej i redukcji emisji gazów cieplarnianych</v>
      </c>
      <c r="V19" s="69" t="str">
        <f>VLOOKUP(D19,Arkusz2!O15:P1152,2,0)</f>
        <v>EFRR</v>
      </c>
      <c r="W19" s="48" t="s">
        <v>2478</v>
      </c>
    </row>
    <row r="20" spans="1:23" ht="374.4" x14ac:dyDescent="0.3">
      <c r="A20" s="43" t="s">
        <v>681</v>
      </c>
      <c r="B20" s="44" t="s">
        <v>698</v>
      </c>
      <c r="C20" s="44" t="s">
        <v>698</v>
      </c>
      <c r="D20" s="45" t="str">
        <f t="shared" si="0"/>
        <v>FEPM.02.02</v>
      </c>
      <c r="E20" s="45" t="str">
        <f>VLOOKUP(D20,Arkusz2!$D$2:$E$1137,2,0)</f>
        <v>Efektywność energetyczna – ZIT na terenie obszaru metropolitalnego</v>
      </c>
      <c r="F20" s="46" t="s">
        <v>2334</v>
      </c>
      <c r="G20" s="81" t="s">
        <v>2561</v>
      </c>
      <c r="H20" s="62" t="s">
        <v>2540</v>
      </c>
      <c r="I20" s="49" t="s">
        <v>2339</v>
      </c>
      <c r="J20" s="49" t="s">
        <v>2355</v>
      </c>
      <c r="K20" s="43" t="s">
        <v>2444</v>
      </c>
      <c r="L20" s="82"/>
      <c r="M20" s="43" t="s">
        <v>2445</v>
      </c>
      <c r="N20" s="82"/>
      <c r="O20" s="67">
        <v>700000</v>
      </c>
      <c r="P20" s="67">
        <v>0</v>
      </c>
      <c r="Q20" s="48" t="s">
        <v>2458</v>
      </c>
      <c r="R20" s="48" t="s">
        <v>2459</v>
      </c>
      <c r="S20" s="43" t="s">
        <v>2195</v>
      </c>
      <c r="T20" s="68" t="s">
        <v>2211</v>
      </c>
      <c r="U20" s="69" t="str">
        <f>VLOOKUP(T20,Arkusz2!$G$2:$I$34,3,0)</f>
        <v>Wspieranie efektywności energetycznej i redukcji emisji gazów cieplarnianych</v>
      </c>
      <c r="V20" s="69" t="str">
        <f>VLOOKUP(D20,Arkusz2!O16:P1153,2,0)</f>
        <v>EFRR</v>
      </c>
      <c r="W20" s="48" t="s">
        <v>2479</v>
      </c>
    </row>
    <row r="21" spans="1:23" ht="374.4" x14ac:dyDescent="0.3">
      <c r="A21" s="43" t="s">
        <v>681</v>
      </c>
      <c r="B21" s="44" t="s">
        <v>698</v>
      </c>
      <c r="C21" s="44" t="s">
        <v>698</v>
      </c>
      <c r="D21" s="45" t="str">
        <f t="shared" si="0"/>
        <v>FEPM.02.02</v>
      </c>
      <c r="E21" s="45" t="str">
        <f>VLOOKUP(D21,Arkusz2!$D$2:$E$1137,2,0)</f>
        <v>Efektywność energetyczna – ZIT na terenie obszaru metropolitalnego</v>
      </c>
      <c r="F21" s="46" t="s">
        <v>2334</v>
      </c>
      <c r="G21" s="81" t="s">
        <v>2562</v>
      </c>
      <c r="H21" s="62" t="s">
        <v>2540</v>
      </c>
      <c r="I21" s="49" t="s">
        <v>2339</v>
      </c>
      <c r="J21" s="49" t="s">
        <v>2355</v>
      </c>
      <c r="K21" s="43" t="s">
        <v>2444</v>
      </c>
      <c r="L21" s="82"/>
      <c r="M21" s="43" t="s">
        <v>2445</v>
      </c>
      <c r="N21" s="82"/>
      <c r="O21" s="67">
        <v>2118286</v>
      </c>
      <c r="P21" s="67">
        <v>0</v>
      </c>
      <c r="Q21" s="48" t="s">
        <v>2458</v>
      </c>
      <c r="R21" s="48" t="s">
        <v>2459</v>
      </c>
      <c r="S21" s="43" t="s">
        <v>2195</v>
      </c>
      <c r="T21" s="68" t="s">
        <v>2211</v>
      </c>
      <c r="U21" s="69" t="str">
        <f>VLOOKUP(T21,Arkusz2!$G$2:$I$34,3,0)</f>
        <v>Wspieranie efektywności energetycznej i redukcji emisji gazów cieplarnianych</v>
      </c>
      <c r="V21" s="69" t="str">
        <f>VLOOKUP(D21,Arkusz2!O17:P1154,2,0)</f>
        <v>EFRR</v>
      </c>
      <c r="W21" s="48" t="s">
        <v>2478</v>
      </c>
    </row>
    <row r="22" spans="1:23" ht="374.4" x14ac:dyDescent="0.3">
      <c r="A22" s="43" t="s">
        <v>681</v>
      </c>
      <c r="B22" s="44" t="s">
        <v>698</v>
      </c>
      <c r="C22" s="44" t="s">
        <v>698</v>
      </c>
      <c r="D22" s="45" t="str">
        <f t="shared" si="0"/>
        <v>FEPM.02.02</v>
      </c>
      <c r="E22" s="45" t="str">
        <f>VLOOKUP(D22,Arkusz2!$D$2:$E$1137,2,0)</f>
        <v>Efektywność energetyczna – ZIT na terenie obszaru metropolitalnego</v>
      </c>
      <c r="F22" s="46" t="s">
        <v>2334</v>
      </c>
      <c r="G22" s="81" t="s">
        <v>2563</v>
      </c>
      <c r="H22" s="62" t="s">
        <v>2540</v>
      </c>
      <c r="I22" s="49" t="s">
        <v>2339</v>
      </c>
      <c r="J22" s="49" t="s">
        <v>2355</v>
      </c>
      <c r="K22" s="43" t="s">
        <v>2444</v>
      </c>
      <c r="L22" s="82"/>
      <c r="M22" s="43" t="s">
        <v>2445</v>
      </c>
      <c r="N22" s="82"/>
      <c r="O22" s="67">
        <v>38427901</v>
      </c>
      <c r="P22" s="67">
        <v>0</v>
      </c>
      <c r="Q22" s="48" t="s">
        <v>2458</v>
      </c>
      <c r="R22" s="48" t="s">
        <v>2459</v>
      </c>
      <c r="S22" s="43" t="s">
        <v>2195</v>
      </c>
      <c r="T22" s="68" t="s">
        <v>2211</v>
      </c>
      <c r="U22" s="69" t="str">
        <f>VLOOKUP(T22,Arkusz2!$G$2:$I$34,3,0)</f>
        <v>Wspieranie efektywności energetycznej i redukcji emisji gazów cieplarnianych</v>
      </c>
      <c r="V22" s="69" t="str">
        <f>VLOOKUP(D22,Arkusz2!O18:P1155,2,0)</f>
        <v>EFRR</v>
      </c>
      <c r="W22" s="48" t="s">
        <v>2479</v>
      </c>
    </row>
    <row r="23" spans="1:23" s="63" customFormat="1" ht="374.4" x14ac:dyDescent="0.3">
      <c r="A23" s="43" t="s">
        <v>681</v>
      </c>
      <c r="B23" s="44" t="s">
        <v>698</v>
      </c>
      <c r="C23" s="44" t="s">
        <v>698</v>
      </c>
      <c r="D23" s="45" t="s">
        <v>523</v>
      </c>
      <c r="E23" s="45" t="str">
        <f>VLOOKUP(D23,Arkusz2!$D$2:$E$1137,2,0)</f>
        <v>Efektywność energetyczna – ZIT na terenie obszaru metropolitalnego</v>
      </c>
      <c r="F23" s="46" t="s">
        <v>2334</v>
      </c>
      <c r="G23" s="77" t="s">
        <v>2564</v>
      </c>
      <c r="H23" s="62" t="s">
        <v>2540</v>
      </c>
      <c r="I23" s="49" t="s">
        <v>2339</v>
      </c>
      <c r="J23" s="49" t="s">
        <v>2355</v>
      </c>
      <c r="K23" s="43" t="s">
        <v>2444</v>
      </c>
      <c r="L23" s="82"/>
      <c r="M23" s="43" t="s">
        <v>2445</v>
      </c>
      <c r="N23" s="82"/>
      <c r="O23" s="67">
        <v>3053338</v>
      </c>
      <c r="P23" s="67">
        <v>0</v>
      </c>
      <c r="Q23" s="48" t="s">
        <v>2458</v>
      </c>
      <c r="R23" s="48" t="s">
        <v>2459</v>
      </c>
      <c r="S23" s="43" t="s">
        <v>2195</v>
      </c>
      <c r="T23" s="68" t="s">
        <v>2211</v>
      </c>
      <c r="U23" s="69" t="str">
        <f>VLOOKUP(T23,Arkusz2!$G$2:$I$34,3,0)</f>
        <v>Wspieranie efektywności energetycznej i redukcji emisji gazów cieplarnianych</v>
      </c>
      <c r="V23" s="69" t="str">
        <f>VLOOKUP(D23,Arkusz2!O13:P1150,2,0)</f>
        <v>EFRR</v>
      </c>
      <c r="W23" s="48" t="s">
        <v>2477</v>
      </c>
    </row>
    <row r="24" spans="1:23" s="64" customFormat="1" ht="374.4" x14ac:dyDescent="0.3">
      <c r="A24" s="43" t="s">
        <v>681</v>
      </c>
      <c r="B24" s="44" t="s">
        <v>698</v>
      </c>
      <c r="C24" s="44" t="s">
        <v>698</v>
      </c>
      <c r="D24" s="45" t="str">
        <f t="shared" si="0"/>
        <v>FEPM.02.02</v>
      </c>
      <c r="E24" s="45" t="str">
        <f>VLOOKUP(D24,Arkusz2!$D$2:$E$1137,2,0)</f>
        <v>Efektywność energetyczna – ZIT na terenie obszaru metropolitalnego</v>
      </c>
      <c r="F24" s="46" t="s">
        <v>2334</v>
      </c>
      <c r="G24" s="81" t="s">
        <v>2565</v>
      </c>
      <c r="H24" s="62" t="s">
        <v>2540</v>
      </c>
      <c r="I24" s="49" t="s">
        <v>2339</v>
      </c>
      <c r="J24" s="49" t="s">
        <v>2355</v>
      </c>
      <c r="K24" s="43" t="s">
        <v>2444</v>
      </c>
      <c r="L24" s="82"/>
      <c r="M24" s="43" t="s">
        <v>2445</v>
      </c>
      <c r="N24" s="82"/>
      <c r="O24" s="67">
        <v>5000000</v>
      </c>
      <c r="P24" s="67">
        <v>0</v>
      </c>
      <c r="Q24" s="48" t="s">
        <v>2458</v>
      </c>
      <c r="R24" s="48" t="s">
        <v>2459</v>
      </c>
      <c r="S24" s="43" t="s">
        <v>2195</v>
      </c>
      <c r="T24" s="68" t="s">
        <v>2211</v>
      </c>
      <c r="U24" s="69" t="str">
        <f>VLOOKUP(T24,Arkusz2!$G$2:$I$34,3,0)</f>
        <v>Wspieranie efektywności energetycznej i redukcji emisji gazów cieplarnianych</v>
      </c>
      <c r="V24" s="69" t="str">
        <f>VLOOKUP(D24,Arkusz2!O19:P1156,2,0)</f>
        <v>EFRR</v>
      </c>
      <c r="W24" s="48" t="s">
        <v>2480</v>
      </c>
    </row>
    <row r="25" spans="1:23" s="64" customFormat="1" ht="374.4" x14ac:dyDescent="0.3">
      <c r="A25" s="43" t="s">
        <v>681</v>
      </c>
      <c r="B25" s="44" t="s">
        <v>698</v>
      </c>
      <c r="C25" s="44" t="s">
        <v>698</v>
      </c>
      <c r="D25" s="45" t="str">
        <f t="shared" si="0"/>
        <v>FEPM.02.02</v>
      </c>
      <c r="E25" s="45" t="str">
        <f>VLOOKUP(D25,Arkusz2!$D$2:$E$1137,2,0)</f>
        <v>Efektywność energetyczna – ZIT na terenie obszaru metropolitalnego</v>
      </c>
      <c r="F25" s="46" t="s">
        <v>2334</v>
      </c>
      <c r="G25" s="81" t="s">
        <v>2566</v>
      </c>
      <c r="H25" s="62" t="s">
        <v>2540</v>
      </c>
      <c r="I25" s="49" t="s">
        <v>2339</v>
      </c>
      <c r="J25" s="49" t="s">
        <v>2355</v>
      </c>
      <c r="K25" s="43" t="s">
        <v>2444</v>
      </c>
      <c r="L25" s="82"/>
      <c r="M25" s="43" t="s">
        <v>2445</v>
      </c>
      <c r="N25" s="82"/>
      <c r="O25" s="67">
        <v>7584256</v>
      </c>
      <c r="P25" s="67">
        <v>0</v>
      </c>
      <c r="Q25" s="48" t="s">
        <v>2458</v>
      </c>
      <c r="R25" s="48" t="s">
        <v>2459</v>
      </c>
      <c r="S25" s="43" t="s">
        <v>2195</v>
      </c>
      <c r="T25" s="68" t="s">
        <v>2211</v>
      </c>
      <c r="U25" s="69" t="str">
        <f>VLOOKUP(T25,Arkusz2!$G$2:$I$34,3,0)</f>
        <v>Wspieranie efektywności energetycznej i redukcji emisji gazów cieplarnianych</v>
      </c>
      <c r="V25" s="69" t="str">
        <f>VLOOKUP(D25,Arkusz2!O20:P1157,2,0)</f>
        <v>EFRR</v>
      </c>
      <c r="W25" s="48" t="s">
        <v>2480</v>
      </c>
    </row>
    <row r="26" spans="1:23" ht="374.4" x14ac:dyDescent="0.3">
      <c r="A26" s="43" t="s">
        <v>681</v>
      </c>
      <c r="B26" s="44" t="s">
        <v>698</v>
      </c>
      <c r="C26" s="44" t="s">
        <v>698</v>
      </c>
      <c r="D26" s="45" t="str">
        <f t="shared" si="0"/>
        <v>FEPM.02.02</v>
      </c>
      <c r="E26" s="45" t="str">
        <f>VLOOKUP(D26,Arkusz2!$D$2:$E$1137,2,0)</f>
        <v>Efektywność energetyczna – ZIT na terenie obszaru metropolitalnego</v>
      </c>
      <c r="F26" s="46" t="s">
        <v>2334</v>
      </c>
      <c r="G26" s="81" t="s">
        <v>2567</v>
      </c>
      <c r="H26" s="62" t="s">
        <v>2540</v>
      </c>
      <c r="I26" s="49" t="s">
        <v>2339</v>
      </c>
      <c r="J26" s="49" t="s">
        <v>2355</v>
      </c>
      <c r="K26" s="43" t="s">
        <v>2450</v>
      </c>
      <c r="L26" s="82"/>
      <c r="M26" s="43" t="s">
        <v>2450</v>
      </c>
      <c r="N26" s="82"/>
      <c r="O26" s="67">
        <v>14035405</v>
      </c>
      <c r="P26" s="67">
        <v>0</v>
      </c>
      <c r="Q26" s="48" t="s">
        <v>2458</v>
      </c>
      <c r="R26" s="48" t="s">
        <v>2459</v>
      </c>
      <c r="S26" s="43" t="s">
        <v>2195</v>
      </c>
      <c r="T26" s="68" t="s">
        <v>2211</v>
      </c>
      <c r="U26" s="69" t="str">
        <f>VLOOKUP(T26,Arkusz2!$G$2:$I$34,3,0)</f>
        <v>Wspieranie efektywności energetycznej i redukcji emisji gazów cieplarnianych</v>
      </c>
      <c r="V26" s="69" t="str">
        <f>VLOOKUP(D26,Arkusz2!O21:P1158,2,0)</f>
        <v>EFRR</v>
      </c>
      <c r="W26" s="48" t="s">
        <v>2477</v>
      </c>
    </row>
    <row r="27" spans="1:23" ht="374.4" x14ac:dyDescent="0.3">
      <c r="A27" s="43" t="s">
        <v>681</v>
      </c>
      <c r="B27" s="44" t="s">
        <v>698</v>
      </c>
      <c r="C27" s="44" t="s">
        <v>688</v>
      </c>
      <c r="D27" s="45" t="str">
        <f t="shared" si="0"/>
        <v>FEPM.02.03</v>
      </c>
      <c r="E27" s="45" t="str">
        <f>VLOOKUP(D27,Arkusz2!$D$2:$E$1137,2,0)</f>
        <v>Efektywność energetyczna – ZIT poza terenem obszaru metropolitalnego</v>
      </c>
      <c r="F27" s="46" t="s">
        <v>2334</v>
      </c>
      <c r="G27" s="48" t="s">
        <v>2568</v>
      </c>
      <c r="H27" s="62" t="s">
        <v>2540</v>
      </c>
      <c r="I27" s="49" t="s">
        <v>2339</v>
      </c>
      <c r="J27" s="49" t="s">
        <v>2355</v>
      </c>
      <c r="K27" s="43" t="s">
        <v>2442</v>
      </c>
      <c r="L27" s="66">
        <v>45686</v>
      </c>
      <c r="M27" s="43" t="s">
        <v>2443</v>
      </c>
      <c r="N27" s="66">
        <v>45777</v>
      </c>
      <c r="O27" s="67">
        <v>16744308.24</v>
      </c>
      <c r="P27" s="67">
        <v>0</v>
      </c>
      <c r="Q27" s="48" t="s">
        <v>2460</v>
      </c>
      <c r="R27" s="48" t="s">
        <v>2459</v>
      </c>
      <c r="S27" s="43" t="s">
        <v>2195</v>
      </c>
      <c r="T27" s="68" t="s">
        <v>2211</v>
      </c>
      <c r="U27" s="69" t="str">
        <f>VLOOKUP(T27,Arkusz2!$G$2:$I$34,3,0)</f>
        <v>Wspieranie efektywności energetycznej i redukcji emisji gazów cieplarnianych</v>
      </c>
      <c r="V27" s="69" t="str">
        <f>VLOOKUP(D27,Arkusz2!O22:P1159,2,0)</f>
        <v>EFRR</v>
      </c>
      <c r="W27" s="48" t="s">
        <v>2481</v>
      </c>
    </row>
    <row r="28" spans="1:23" ht="374.4" x14ac:dyDescent="0.3">
      <c r="A28" s="43" t="s">
        <v>681</v>
      </c>
      <c r="B28" s="44" t="s">
        <v>698</v>
      </c>
      <c r="C28" s="44" t="s">
        <v>688</v>
      </c>
      <c r="D28" s="45" t="str">
        <f t="shared" ref="D28:D30" si="1">_xlfn.CONCAT(A28,".",B28,".",C28)</f>
        <v>FEPM.02.03</v>
      </c>
      <c r="E28" s="45" t="str">
        <f>VLOOKUP(D28,Arkusz2!$D$2:$E$1137,2,0)</f>
        <v>Efektywność energetyczna – ZIT poza terenem obszaru metropolitalnego</v>
      </c>
      <c r="F28" s="46" t="s">
        <v>2334</v>
      </c>
      <c r="G28" s="81" t="s">
        <v>2569</v>
      </c>
      <c r="H28" s="62" t="s">
        <v>2540</v>
      </c>
      <c r="I28" s="49" t="s">
        <v>2339</v>
      </c>
      <c r="J28" s="49" t="s">
        <v>2355</v>
      </c>
      <c r="K28" s="43" t="s">
        <v>2442</v>
      </c>
      <c r="L28" s="66">
        <v>45686</v>
      </c>
      <c r="M28" s="43" t="s">
        <v>2443</v>
      </c>
      <c r="N28" s="66">
        <v>45777</v>
      </c>
      <c r="O28" s="70">
        <v>3084666.14</v>
      </c>
      <c r="P28" s="67">
        <v>0</v>
      </c>
      <c r="Q28" s="48" t="s">
        <v>2460</v>
      </c>
      <c r="R28" s="48" t="s">
        <v>2459</v>
      </c>
      <c r="S28" s="43" t="s">
        <v>2195</v>
      </c>
      <c r="T28" s="68" t="s">
        <v>2211</v>
      </c>
      <c r="U28" s="69" t="str">
        <f>VLOOKUP(T28,Arkusz2!$G$2:$I$34,3,0)</f>
        <v>Wspieranie efektywności energetycznej i redukcji emisji gazów cieplarnianych</v>
      </c>
      <c r="V28" s="69" t="str">
        <f>VLOOKUP(D28,Arkusz2!O23:P1160,2,0)</f>
        <v>EFRR</v>
      </c>
      <c r="W28" s="48" t="s">
        <v>2481</v>
      </c>
    </row>
    <row r="29" spans="1:23" ht="374.4" x14ac:dyDescent="0.3">
      <c r="A29" s="43" t="s">
        <v>681</v>
      </c>
      <c r="B29" s="44" t="s">
        <v>698</v>
      </c>
      <c r="C29" s="44" t="s">
        <v>688</v>
      </c>
      <c r="D29" s="45" t="str">
        <f t="shared" si="1"/>
        <v>FEPM.02.03</v>
      </c>
      <c r="E29" s="45" t="str">
        <f>VLOOKUP(D29,Arkusz2!$D$2:$E$1137,2,0)</f>
        <v>Efektywność energetyczna – ZIT poza terenem obszaru metropolitalnego</v>
      </c>
      <c r="F29" s="46" t="s">
        <v>2334</v>
      </c>
      <c r="G29" s="83" t="s">
        <v>2570</v>
      </c>
      <c r="H29" s="62" t="s">
        <v>2540</v>
      </c>
      <c r="I29" s="49" t="s">
        <v>2339</v>
      </c>
      <c r="J29" s="49" t="s">
        <v>2355</v>
      </c>
      <c r="K29" s="43" t="s">
        <v>2442</v>
      </c>
      <c r="L29" s="66">
        <v>45686</v>
      </c>
      <c r="M29" s="43" t="s">
        <v>2443</v>
      </c>
      <c r="N29" s="66">
        <v>45777</v>
      </c>
      <c r="O29" s="70">
        <v>7367443.79</v>
      </c>
      <c r="P29" s="67">
        <v>0</v>
      </c>
      <c r="Q29" s="48" t="s">
        <v>2460</v>
      </c>
      <c r="R29" s="48" t="s">
        <v>2459</v>
      </c>
      <c r="S29" s="43" t="s">
        <v>2195</v>
      </c>
      <c r="T29" s="68" t="s">
        <v>2211</v>
      </c>
      <c r="U29" s="69" t="str">
        <f>VLOOKUP(T29,Arkusz2!$G$2:$I$34,3,0)</f>
        <v>Wspieranie efektywności energetycznej i redukcji emisji gazów cieplarnianych</v>
      </c>
      <c r="V29" s="69" t="str">
        <f>VLOOKUP(D29,Arkusz2!O24:P1161,2,0)</f>
        <v>EFRR</v>
      </c>
      <c r="W29" s="48" t="s">
        <v>2481</v>
      </c>
    </row>
    <row r="30" spans="1:23" ht="374.4" x14ac:dyDescent="0.3">
      <c r="A30" s="43" t="s">
        <v>681</v>
      </c>
      <c r="B30" s="44" t="s">
        <v>698</v>
      </c>
      <c r="C30" s="44" t="s">
        <v>688</v>
      </c>
      <c r="D30" s="45" t="str">
        <f t="shared" si="1"/>
        <v>FEPM.02.03</v>
      </c>
      <c r="E30" s="45" t="str">
        <f>VLOOKUP(D30,Arkusz2!$D$2:$E$1137,2,0)</f>
        <v>Efektywność energetyczna – ZIT poza terenem obszaru metropolitalnego</v>
      </c>
      <c r="F30" s="46" t="s">
        <v>2334</v>
      </c>
      <c r="G30" s="81" t="s">
        <v>2571</v>
      </c>
      <c r="H30" s="62" t="s">
        <v>2540</v>
      </c>
      <c r="I30" s="49" t="s">
        <v>2343</v>
      </c>
      <c r="J30" s="49" t="s">
        <v>2395</v>
      </c>
      <c r="K30" s="43" t="s">
        <v>2442</v>
      </c>
      <c r="L30" s="66">
        <v>45686</v>
      </c>
      <c r="M30" s="43" t="s">
        <v>2443</v>
      </c>
      <c r="N30" s="66">
        <v>45777</v>
      </c>
      <c r="O30" s="67">
        <v>513797.08</v>
      </c>
      <c r="P30" s="67">
        <v>0</v>
      </c>
      <c r="Q30" s="48" t="s">
        <v>2460</v>
      </c>
      <c r="R30" s="48" t="s">
        <v>2459</v>
      </c>
      <c r="S30" s="43" t="s">
        <v>2195</v>
      </c>
      <c r="T30" s="68" t="s">
        <v>2211</v>
      </c>
      <c r="U30" s="69" t="str">
        <f>VLOOKUP(T30,Arkusz2!$G$2:$I$34,3,0)</f>
        <v>Wspieranie efektywności energetycznej i redukcji emisji gazów cieplarnianych</v>
      </c>
      <c r="V30" s="69" t="str">
        <f>VLOOKUP(D30,Arkusz2!O25:P1162,2,0)</f>
        <v>EFRR</v>
      </c>
      <c r="W30" s="48" t="s">
        <v>2481</v>
      </c>
    </row>
    <row r="31" spans="1:23" ht="374.4" x14ac:dyDescent="0.3">
      <c r="A31" s="43" t="s">
        <v>681</v>
      </c>
      <c r="B31" s="44" t="s">
        <v>698</v>
      </c>
      <c r="C31" s="44" t="s">
        <v>688</v>
      </c>
      <c r="D31" s="45" t="str">
        <f t="shared" ref="D31:D35" si="2">_xlfn.CONCAT(A31,".",B31,".",C31)</f>
        <v>FEPM.02.03</v>
      </c>
      <c r="E31" s="45" t="str">
        <f>VLOOKUP(D31,Arkusz2!$D$2:$E$1137,2,0)</f>
        <v>Efektywność energetyczna – ZIT poza terenem obszaru metropolitalnego</v>
      </c>
      <c r="F31" s="46" t="s">
        <v>2334</v>
      </c>
      <c r="G31" s="81" t="s">
        <v>2572</v>
      </c>
      <c r="H31" s="62" t="s">
        <v>2540</v>
      </c>
      <c r="I31" s="49" t="s">
        <v>2339</v>
      </c>
      <c r="J31" s="49" t="s">
        <v>2355</v>
      </c>
      <c r="K31" s="43" t="s">
        <v>2442</v>
      </c>
      <c r="L31" s="66">
        <v>45686</v>
      </c>
      <c r="M31" s="43" t="s">
        <v>2443</v>
      </c>
      <c r="N31" s="66">
        <v>45777</v>
      </c>
      <c r="O31" s="67">
        <v>827337.39</v>
      </c>
      <c r="P31" s="67">
        <v>0</v>
      </c>
      <c r="Q31" s="48" t="s">
        <v>2460</v>
      </c>
      <c r="R31" s="48" t="s">
        <v>2459</v>
      </c>
      <c r="S31" s="43" t="s">
        <v>2195</v>
      </c>
      <c r="T31" s="68" t="s">
        <v>2211</v>
      </c>
      <c r="U31" s="69" t="str">
        <f>VLOOKUP(T31,Arkusz2!$G$2:$I$34,3,0)</f>
        <v>Wspieranie efektywności energetycznej i redukcji emisji gazów cieplarnianych</v>
      </c>
      <c r="V31" s="69" t="str">
        <f>VLOOKUP(D31,Arkusz2!O26:P1163,2,0)</f>
        <v>EFRR</v>
      </c>
      <c r="W31" s="48" t="s">
        <v>2481</v>
      </c>
    </row>
    <row r="32" spans="1:23" ht="374.4" x14ac:dyDescent="0.3">
      <c r="A32" s="43" t="s">
        <v>681</v>
      </c>
      <c r="B32" s="44" t="s">
        <v>698</v>
      </c>
      <c r="C32" s="44" t="s">
        <v>688</v>
      </c>
      <c r="D32" s="45" t="str">
        <f t="shared" si="2"/>
        <v>FEPM.02.03</v>
      </c>
      <c r="E32" s="45" t="str">
        <f>VLOOKUP(D32,Arkusz2!$D$2:$E$1137,2,0)</f>
        <v>Efektywność energetyczna – ZIT poza terenem obszaru metropolitalnego</v>
      </c>
      <c r="F32" s="46" t="s">
        <v>2334</v>
      </c>
      <c r="G32" s="81" t="s">
        <v>2573</v>
      </c>
      <c r="H32" s="62" t="s">
        <v>2540</v>
      </c>
      <c r="I32" s="49" t="s">
        <v>2343</v>
      </c>
      <c r="J32" s="49" t="s">
        <v>2395</v>
      </c>
      <c r="K32" s="43" t="s">
        <v>2442</v>
      </c>
      <c r="L32" s="66">
        <v>45686</v>
      </c>
      <c r="M32" s="43" t="s">
        <v>2443</v>
      </c>
      <c r="N32" s="66">
        <v>45777</v>
      </c>
      <c r="O32" s="67">
        <v>1841861.2</v>
      </c>
      <c r="P32" s="67">
        <v>0</v>
      </c>
      <c r="Q32" s="48" t="s">
        <v>2460</v>
      </c>
      <c r="R32" s="48" t="s">
        <v>2459</v>
      </c>
      <c r="S32" s="43" t="s">
        <v>2195</v>
      </c>
      <c r="T32" s="68" t="s">
        <v>2211</v>
      </c>
      <c r="U32" s="69" t="str">
        <f>VLOOKUP(T32,Arkusz2!$G$2:$I$34,3,0)</f>
        <v>Wspieranie efektywności energetycznej i redukcji emisji gazów cieplarnianych</v>
      </c>
      <c r="V32" s="69" t="str">
        <f>VLOOKUP(D32,Arkusz2!O27:P1164,2,0)</f>
        <v>EFRR</v>
      </c>
      <c r="W32" s="48" t="s">
        <v>2481</v>
      </c>
    </row>
    <row r="33" spans="1:23" ht="409.6" x14ac:dyDescent="0.3">
      <c r="A33" s="43" t="s">
        <v>681</v>
      </c>
      <c r="B33" s="44" t="s">
        <v>698</v>
      </c>
      <c r="C33" s="44" t="s">
        <v>688</v>
      </c>
      <c r="D33" s="45" t="str">
        <f t="shared" si="2"/>
        <v>FEPM.02.03</v>
      </c>
      <c r="E33" s="45" t="str">
        <f>VLOOKUP(D33,Arkusz2!$D$2:$E$1137,2,0)</f>
        <v>Efektywność energetyczna – ZIT poza terenem obszaru metropolitalnego</v>
      </c>
      <c r="F33" s="46" t="s">
        <v>2334</v>
      </c>
      <c r="G33" s="81" t="s">
        <v>2574</v>
      </c>
      <c r="H33" s="62" t="s">
        <v>2540</v>
      </c>
      <c r="I33" s="49" t="s">
        <v>2339</v>
      </c>
      <c r="J33" s="49" t="s">
        <v>2355</v>
      </c>
      <c r="K33" s="43" t="s">
        <v>2444</v>
      </c>
      <c r="L33" s="82"/>
      <c r="M33" s="43" t="s">
        <v>2445</v>
      </c>
      <c r="N33" s="82"/>
      <c r="O33" s="70">
        <v>3026921.62</v>
      </c>
      <c r="P33" s="67">
        <v>0</v>
      </c>
      <c r="Q33" s="48" t="s">
        <v>2460</v>
      </c>
      <c r="R33" s="48" t="s">
        <v>2459</v>
      </c>
      <c r="S33" s="43" t="s">
        <v>2195</v>
      </c>
      <c r="T33" s="68" t="s">
        <v>2211</v>
      </c>
      <c r="U33" s="69" t="str">
        <f>VLOOKUP(T33,Arkusz2!$G$2:$I$34,3,0)</f>
        <v>Wspieranie efektywności energetycznej i redukcji emisji gazów cieplarnianych</v>
      </c>
      <c r="V33" s="69" t="str">
        <f>VLOOKUP(D33,Arkusz2!O28:P1165,2,0)</f>
        <v>EFRR</v>
      </c>
      <c r="W33" s="48" t="s">
        <v>2575</v>
      </c>
    </row>
    <row r="34" spans="1:23" ht="409.6" x14ac:dyDescent="0.3">
      <c r="A34" s="43" t="s">
        <v>681</v>
      </c>
      <c r="B34" s="44" t="s">
        <v>698</v>
      </c>
      <c r="C34" s="44" t="s">
        <v>688</v>
      </c>
      <c r="D34" s="45" t="str">
        <f t="shared" si="2"/>
        <v>FEPM.02.03</v>
      </c>
      <c r="E34" s="45" t="str">
        <f>VLOOKUP(D34,Arkusz2!$D$2:$E$1137,2,0)</f>
        <v>Efektywność energetyczna – ZIT poza terenem obszaru metropolitalnego</v>
      </c>
      <c r="F34" s="46" t="s">
        <v>2334</v>
      </c>
      <c r="G34" s="81" t="s">
        <v>2576</v>
      </c>
      <c r="H34" s="62" t="s">
        <v>2540</v>
      </c>
      <c r="I34" s="49" t="s">
        <v>2339</v>
      </c>
      <c r="J34" s="49" t="s">
        <v>2355</v>
      </c>
      <c r="K34" s="43" t="s">
        <v>2444</v>
      </c>
      <c r="L34" s="82"/>
      <c r="M34" s="43" t="s">
        <v>2445</v>
      </c>
      <c r="N34" s="82"/>
      <c r="O34" s="70">
        <v>5482033.6900000004</v>
      </c>
      <c r="P34" s="67">
        <v>0</v>
      </c>
      <c r="Q34" s="48" t="s">
        <v>2460</v>
      </c>
      <c r="R34" s="48" t="s">
        <v>2459</v>
      </c>
      <c r="S34" s="43" t="s">
        <v>2195</v>
      </c>
      <c r="T34" s="68" t="s">
        <v>2211</v>
      </c>
      <c r="U34" s="69" t="str">
        <f>VLOOKUP(T34,Arkusz2!$G$2:$I$34,3,0)</f>
        <v>Wspieranie efektywności energetycznej i redukcji emisji gazów cieplarnianych</v>
      </c>
      <c r="V34" s="69" t="str">
        <f>VLOOKUP(D34,Arkusz2!O29:P1166,2,0)</f>
        <v>EFRR</v>
      </c>
      <c r="W34" s="48" t="s">
        <v>2575</v>
      </c>
    </row>
    <row r="35" spans="1:23" ht="409.6" x14ac:dyDescent="0.3">
      <c r="A35" s="43" t="s">
        <v>681</v>
      </c>
      <c r="B35" s="44" t="s">
        <v>698</v>
      </c>
      <c r="C35" s="44" t="s">
        <v>688</v>
      </c>
      <c r="D35" s="45" t="str">
        <f t="shared" si="2"/>
        <v>FEPM.02.03</v>
      </c>
      <c r="E35" s="45" t="str">
        <f>VLOOKUP(D35,Arkusz2!$D$2:$E$1137,2,0)</f>
        <v>Efektywność energetyczna – ZIT poza terenem obszaru metropolitalnego</v>
      </c>
      <c r="F35" s="46" t="s">
        <v>2334</v>
      </c>
      <c r="G35" s="81" t="s">
        <v>2577</v>
      </c>
      <c r="H35" s="62" t="s">
        <v>2540</v>
      </c>
      <c r="I35" s="49" t="s">
        <v>2339</v>
      </c>
      <c r="J35" s="49" t="s">
        <v>2355</v>
      </c>
      <c r="K35" s="43" t="s">
        <v>2444</v>
      </c>
      <c r="L35" s="82"/>
      <c r="M35" s="43" t="s">
        <v>2445</v>
      </c>
      <c r="N35" s="82"/>
      <c r="O35" s="70">
        <v>2206489.4500000002</v>
      </c>
      <c r="P35" s="67">
        <v>0</v>
      </c>
      <c r="Q35" s="48" t="s">
        <v>2460</v>
      </c>
      <c r="R35" s="48" t="s">
        <v>2459</v>
      </c>
      <c r="S35" s="43" t="s">
        <v>2195</v>
      </c>
      <c r="T35" s="68" t="s">
        <v>2211</v>
      </c>
      <c r="U35" s="69" t="str">
        <f>VLOOKUP(T35,Arkusz2!$G$2:$I$34,3,0)</f>
        <v>Wspieranie efektywności energetycznej i redukcji emisji gazów cieplarnianych</v>
      </c>
      <c r="V35" s="69" t="str">
        <f>VLOOKUP(D35,Arkusz2!O30:P1167,2,0)</f>
        <v>EFRR</v>
      </c>
      <c r="W35" s="48" t="s">
        <v>2575</v>
      </c>
    </row>
    <row r="36" spans="1:23" s="65" customFormat="1" ht="234" x14ac:dyDescent="0.3">
      <c r="A36" s="43" t="s">
        <v>681</v>
      </c>
      <c r="B36" s="44" t="s">
        <v>698</v>
      </c>
      <c r="C36" s="44" t="s">
        <v>692</v>
      </c>
      <c r="D36" s="45" t="str">
        <f t="shared" si="0"/>
        <v>FEPM.02.07</v>
      </c>
      <c r="E36" s="45" t="str">
        <f>VLOOKUP(D36,Arkusz2!$D$2:$E$1137,2,0)</f>
        <v>Odnawialne źródła energii – RLKS</v>
      </c>
      <c r="F36" s="46" t="s">
        <v>2333</v>
      </c>
      <c r="G36" s="77" t="s">
        <v>2578</v>
      </c>
      <c r="H36" s="76" t="s">
        <v>2461</v>
      </c>
      <c r="I36" s="49" t="s">
        <v>2345</v>
      </c>
      <c r="J36" s="49" t="s">
        <v>2409</v>
      </c>
      <c r="K36" s="43" t="s">
        <v>2443</v>
      </c>
      <c r="L36" s="82"/>
      <c r="M36" s="43" t="s">
        <v>2443</v>
      </c>
      <c r="N36" s="82"/>
      <c r="O36" s="70">
        <v>3082880.99</v>
      </c>
      <c r="P36" s="70">
        <v>280261.90999999997</v>
      </c>
      <c r="Q36" s="84" t="s">
        <v>2507</v>
      </c>
      <c r="R36" s="78" t="s">
        <v>2462</v>
      </c>
      <c r="S36" s="43" t="s">
        <v>2195</v>
      </c>
      <c r="T36" s="68" t="s">
        <v>2214</v>
      </c>
      <c r="U36" s="69" t="str">
        <f>VLOOKUP(T36,Arkusz2!$G$2:$I$34,3,0)</f>
        <v>Wspieranie energii odnawialnej zgodnie z dyrektywą (UE) 2018/2001, w tym określonymi w niej kryteriami zrównoważonego rozwoju</v>
      </c>
      <c r="V36" s="69" t="str">
        <f>VLOOKUP(D36,Arkusz2!O31:P1168,2,0)</f>
        <v>EFRR</v>
      </c>
      <c r="W36" s="77" t="s">
        <v>2508</v>
      </c>
    </row>
    <row r="37" spans="1:23" s="65" customFormat="1" ht="234" x14ac:dyDescent="0.3">
      <c r="A37" s="43" t="s">
        <v>681</v>
      </c>
      <c r="B37" s="44" t="s">
        <v>698</v>
      </c>
      <c r="C37" s="44" t="s">
        <v>692</v>
      </c>
      <c r="D37" s="45" t="str">
        <f t="shared" si="0"/>
        <v>FEPM.02.07</v>
      </c>
      <c r="E37" s="45" t="str">
        <f>VLOOKUP(D37,Arkusz2!$D$2:$E$1137,2,0)</f>
        <v>Odnawialne źródła energii – RLKS</v>
      </c>
      <c r="F37" s="46" t="s">
        <v>2333</v>
      </c>
      <c r="G37" s="77" t="s">
        <v>2579</v>
      </c>
      <c r="H37" s="76" t="s">
        <v>2461</v>
      </c>
      <c r="I37" s="49" t="s">
        <v>2345</v>
      </c>
      <c r="J37" s="49" t="s">
        <v>2409</v>
      </c>
      <c r="K37" s="43" t="s">
        <v>2443</v>
      </c>
      <c r="L37" s="82"/>
      <c r="M37" s="43" t="s">
        <v>2443</v>
      </c>
      <c r="N37" s="82"/>
      <c r="O37" s="70">
        <v>2400198.79</v>
      </c>
      <c r="P37" s="70">
        <v>218199.89</v>
      </c>
      <c r="Q37" s="84" t="s">
        <v>2507</v>
      </c>
      <c r="R37" s="78" t="s">
        <v>2462</v>
      </c>
      <c r="S37" s="43" t="s">
        <v>2195</v>
      </c>
      <c r="T37" s="68" t="s">
        <v>2214</v>
      </c>
      <c r="U37" s="69" t="str">
        <f>VLOOKUP(T37,Arkusz2!$G$2:$I$34,3,0)</f>
        <v>Wspieranie energii odnawialnej zgodnie z dyrektywą (UE) 2018/2001, w tym określonymi w niej kryteriami zrównoważonego rozwoju</v>
      </c>
      <c r="V37" s="69" t="str">
        <f>VLOOKUP(D37,Arkusz2!O32:P1169,2,0)</f>
        <v>EFRR</v>
      </c>
      <c r="W37" s="77" t="s">
        <v>2508</v>
      </c>
    </row>
    <row r="38" spans="1:23" s="65" customFormat="1" ht="409.6" x14ac:dyDescent="0.3">
      <c r="A38" s="43" t="s">
        <v>681</v>
      </c>
      <c r="B38" s="44" t="s">
        <v>698</v>
      </c>
      <c r="C38" s="44" t="s">
        <v>696</v>
      </c>
      <c r="D38" s="45" t="s">
        <v>527</v>
      </c>
      <c r="E38" s="45" t="s">
        <v>2541</v>
      </c>
      <c r="F38" s="46" t="s">
        <v>2334</v>
      </c>
      <c r="G38" s="48" t="s">
        <v>2580</v>
      </c>
      <c r="H38" s="54" t="s">
        <v>2543</v>
      </c>
      <c r="I38" s="49" t="s">
        <v>2339</v>
      </c>
      <c r="J38" s="49" t="s">
        <v>2355</v>
      </c>
      <c r="K38" s="43" t="s">
        <v>2442</v>
      </c>
      <c r="L38" s="66">
        <v>45686</v>
      </c>
      <c r="M38" s="43" t="s">
        <v>2443</v>
      </c>
      <c r="N38" s="66">
        <v>45777</v>
      </c>
      <c r="O38" s="67">
        <v>852817.33</v>
      </c>
      <c r="P38" s="67">
        <v>0</v>
      </c>
      <c r="Q38" s="48" t="s">
        <v>2482</v>
      </c>
      <c r="R38" s="48" t="s">
        <v>2459</v>
      </c>
      <c r="S38" s="43" t="s">
        <v>2195</v>
      </c>
      <c r="T38" s="68" t="s">
        <v>2217</v>
      </c>
      <c r="U38" s="69" t="s">
        <v>2301</v>
      </c>
      <c r="V38" s="69" t="s">
        <v>2327</v>
      </c>
      <c r="W38" s="48" t="s">
        <v>2481</v>
      </c>
    </row>
    <row r="39" spans="1:23" ht="409.6" x14ac:dyDescent="0.3">
      <c r="A39" s="43" t="s">
        <v>681</v>
      </c>
      <c r="B39" s="44" t="s">
        <v>698</v>
      </c>
      <c r="C39" s="44" t="s">
        <v>696</v>
      </c>
      <c r="D39" s="45" t="str">
        <f>_xlfn.CONCAT(A39,".",B39,".",C39)</f>
        <v>FEPM.02.11</v>
      </c>
      <c r="E39" s="45" t="str">
        <f>VLOOKUP(D39,Arkusz2!$D$2:$E$1137,2,0)</f>
        <v>Przystosowanie do zmian klimatu – ZIT poza terenem obszaru metropolitalnego</v>
      </c>
      <c r="F39" s="46" t="s">
        <v>2334</v>
      </c>
      <c r="G39" s="81" t="s">
        <v>2581</v>
      </c>
      <c r="H39" s="54" t="s">
        <v>2542</v>
      </c>
      <c r="I39" s="49" t="s">
        <v>2339</v>
      </c>
      <c r="J39" s="49" t="s">
        <v>2355</v>
      </c>
      <c r="K39" s="43" t="s">
        <v>2442</v>
      </c>
      <c r="L39" s="66">
        <v>45686</v>
      </c>
      <c r="M39" s="43" t="s">
        <v>2443</v>
      </c>
      <c r="N39" s="66">
        <v>45777</v>
      </c>
      <c r="O39" s="67">
        <v>1249288.67</v>
      </c>
      <c r="P39" s="67">
        <v>0</v>
      </c>
      <c r="Q39" s="48" t="s">
        <v>2482</v>
      </c>
      <c r="R39" s="48" t="s">
        <v>2459</v>
      </c>
      <c r="S39" s="43" t="s">
        <v>2195</v>
      </c>
      <c r="T39" s="68" t="s">
        <v>2217</v>
      </c>
      <c r="U39" s="69" t="str">
        <f>VLOOKUP(T39,Arkusz2!$G$2:$I$34,3,0)</f>
        <v>Wspieranie przystosowania się do zmian klimatu i zapobiegania ryzyku związanemu z klęskami żywiołowymi i katastrofami, a także odporności, z uwzględnieniem podejścia ekosystemowego</v>
      </c>
      <c r="V39" s="69" t="str">
        <f>VLOOKUP(D39,Arkusz2!O33:P1170,2,0)</f>
        <v>EFRR</v>
      </c>
      <c r="W39" s="48" t="s">
        <v>2481</v>
      </c>
    </row>
    <row r="40" spans="1:23" ht="409.6" x14ac:dyDescent="0.3">
      <c r="A40" s="43" t="s">
        <v>681</v>
      </c>
      <c r="B40" s="44" t="s">
        <v>698</v>
      </c>
      <c r="C40" s="44" t="s">
        <v>696</v>
      </c>
      <c r="D40" s="45" t="str">
        <f t="shared" ref="D40:D43" si="3">_xlfn.CONCAT(A40,".",B40,".",C40)</f>
        <v>FEPM.02.11</v>
      </c>
      <c r="E40" s="45" t="str">
        <f>VLOOKUP(D40,Arkusz2!$D$2:$E$1137,2,0)</f>
        <v>Przystosowanie do zmian klimatu – ZIT poza terenem obszaru metropolitalnego</v>
      </c>
      <c r="F40" s="46" t="s">
        <v>2334</v>
      </c>
      <c r="G40" s="81" t="s">
        <v>2582</v>
      </c>
      <c r="H40" s="54" t="s">
        <v>2542</v>
      </c>
      <c r="I40" s="49" t="s">
        <v>2339</v>
      </c>
      <c r="J40" s="49" t="s">
        <v>2355</v>
      </c>
      <c r="K40" s="43" t="s">
        <v>2442</v>
      </c>
      <c r="L40" s="66">
        <v>45686</v>
      </c>
      <c r="M40" s="43" t="s">
        <v>2443</v>
      </c>
      <c r="N40" s="66">
        <v>45777</v>
      </c>
      <c r="O40" s="67">
        <v>1013960.3</v>
      </c>
      <c r="P40" s="67">
        <v>0</v>
      </c>
      <c r="Q40" s="48" t="s">
        <v>2482</v>
      </c>
      <c r="R40" s="48" t="s">
        <v>2459</v>
      </c>
      <c r="S40" s="43" t="s">
        <v>2195</v>
      </c>
      <c r="T40" s="68" t="s">
        <v>2217</v>
      </c>
      <c r="U40" s="69" t="str">
        <f>VLOOKUP(T40,Arkusz2!$G$2:$I$34,3,0)</f>
        <v>Wspieranie przystosowania się do zmian klimatu i zapobiegania ryzyku związanemu z klęskami żywiołowymi i katastrofami, a także odporności, z uwzględnieniem podejścia ekosystemowego</v>
      </c>
      <c r="V40" s="69" t="str">
        <f>VLOOKUP(D40,Arkusz2!O34:P1171,2,0)</f>
        <v>EFRR</v>
      </c>
      <c r="W40" s="48" t="s">
        <v>2481</v>
      </c>
    </row>
    <row r="41" spans="1:23" ht="409.6" x14ac:dyDescent="0.3">
      <c r="A41" s="43" t="s">
        <v>681</v>
      </c>
      <c r="B41" s="44" t="s">
        <v>698</v>
      </c>
      <c r="C41" s="44" t="s">
        <v>696</v>
      </c>
      <c r="D41" s="45" t="str">
        <f t="shared" si="3"/>
        <v>FEPM.02.11</v>
      </c>
      <c r="E41" s="45" t="str">
        <f>VLOOKUP(D41,Arkusz2!$D$2:$E$1137,2,0)</f>
        <v>Przystosowanie do zmian klimatu – ZIT poza terenem obszaru metropolitalnego</v>
      </c>
      <c r="F41" s="46" t="s">
        <v>2334</v>
      </c>
      <c r="G41" s="81" t="s">
        <v>2583</v>
      </c>
      <c r="H41" s="54" t="s">
        <v>2542</v>
      </c>
      <c r="I41" s="49" t="s">
        <v>2339</v>
      </c>
      <c r="J41" s="49" t="s">
        <v>2355</v>
      </c>
      <c r="K41" s="43" t="s">
        <v>2447</v>
      </c>
      <c r="L41" s="66"/>
      <c r="M41" s="43" t="s">
        <v>2447</v>
      </c>
      <c r="N41" s="66"/>
      <c r="O41" s="70">
        <v>1091640.68</v>
      </c>
      <c r="P41" s="67">
        <v>0</v>
      </c>
      <c r="Q41" s="48" t="s">
        <v>2482</v>
      </c>
      <c r="R41" s="48" t="s">
        <v>2459</v>
      </c>
      <c r="S41" s="43" t="s">
        <v>2195</v>
      </c>
      <c r="T41" s="68" t="s">
        <v>2217</v>
      </c>
      <c r="U41" s="69" t="str">
        <f>VLOOKUP(T41,Arkusz2!$G$2:$I$34,3,0)</f>
        <v>Wspieranie przystosowania się do zmian klimatu i zapobiegania ryzyku związanemu z klęskami żywiołowymi i katastrofami, a także odporności, z uwzględnieniem podejścia ekosystemowego</v>
      </c>
      <c r="V41" s="69" t="str">
        <f>VLOOKUP(D41,Arkusz2!O35:P1172,2,0)</f>
        <v>EFRR</v>
      </c>
      <c r="W41" s="48" t="s">
        <v>2584</v>
      </c>
    </row>
    <row r="42" spans="1:23" ht="409.6" x14ac:dyDescent="0.3">
      <c r="A42" s="43" t="s">
        <v>681</v>
      </c>
      <c r="B42" s="44" t="s">
        <v>698</v>
      </c>
      <c r="C42" s="44" t="s">
        <v>696</v>
      </c>
      <c r="D42" s="45" t="str">
        <f t="shared" si="3"/>
        <v>FEPM.02.11</v>
      </c>
      <c r="E42" s="45" t="str">
        <f>VLOOKUP(D42,Arkusz2!$D$2:$E$1137,2,0)</f>
        <v>Przystosowanie do zmian klimatu – ZIT poza terenem obszaru metropolitalnego</v>
      </c>
      <c r="F42" s="46" t="s">
        <v>2334</v>
      </c>
      <c r="G42" s="81" t="s">
        <v>2585</v>
      </c>
      <c r="H42" s="54" t="s">
        <v>2542</v>
      </c>
      <c r="I42" s="49" t="s">
        <v>2339</v>
      </c>
      <c r="J42" s="49" t="s">
        <v>2355</v>
      </c>
      <c r="K42" s="43" t="s">
        <v>2447</v>
      </c>
      <c r="L42" s="66"/>
      <c r="M42" s="43" t="s">
        <v>2447</v>
      </c>
      <c r="N42" s="66"/>
      <c r="O42" s="70">
        <v>2000222.64</v>
      </c>
      <c r="P42" s="67">
        <v>0</v>
      </c>
      <c r="Q42" s="48" t="s">
        <v>2482</v>
      </c>
      <c r="R42" s="48" t="s">
        <v>2459</v>
      </c>
      <c r="S42" s="43" t="s">
        <v>2195</v>
      </c>
      <c r="T42" s="68" t="s">
        <v>2217</v>
      </c>
      <c r="U42" s="69" t="str">
        <f>VLOOKUP(T42,Arkusz2!$G$2:$I$34,3,0)</f>
        <v>Wspieranie przystosowania się do zmian klimatu i zapobiegania ryzyku związanemu z klęskami żywiołowymi i katastrofami, a także odporności, z uwzględnieniem podejścia ekosystemowego</v>
      </c>
      <c r="V42" s="69" t="str">
        <f>VLOOKUP(D42,Arkusz2!O36:P1173,2,0)</f>
        <v>EFRR</v>
      </c>
      <c r="W42" s="48" t="s">
        <v>2575</v>
      </c>
    </row>
    <row r="43" spans="1:23" ht="409.6" x14ac:dyDescent="0.3">
      <c r="A43" s="43" t="s">
        <v>681</v>
      </c>
      <c r="B43" s="44" t="s">
        <v>698</v>
      </c>
      <c r="C43" s="44" t="s">
        <v>696</v>
      </c>
      <c r="D43" s="45" t="str">
        <f t="shared" si="3"/>
        <v>FEPM.02.11</v>
      </c>
      <c r="E43" s="45" t="str">
        <f>VLOOKUP(D43,Arkusz2!$D$2:$E$1137,2,0)</f>
        <v>Przystosowanie do zmian klimatu – ZIT poza terenem obszaru metropolitalnego</v>
      </c>
      <c r="F43" s="46" t="s">
        <v>2334</v>
      </c>
      <c r="G43" s="81" t="s">
        <v>2586</v>
      </c>
      <c r="H43" s="54" t="s">
        <v>2542</v>
      </c>
      <c r="I43" s="49" t="s">
        <v>2339</v>
      </c>
      <c r="J43" s="49" t="s">
        <v>2355</v>
      </c>
      <c r="K43" s="43" t="s">
        <v>2447</v>
      </c>
      <c r="L43" s="66"/>
      <c r="M43" s="43" t="s">
        <v>2447</v>
      </c>
      <c r="N43" s="66"/>
      <c r="O43" s="70">
        <v>1345298.49</v>
      </c>
      <c r="P43" s="67">
        <v>0</v>
      </c>
      <c r="Q43" s="48" t="s">
        <v>2482</v>
      </c>
      <c r="R43" s="48" t="s">
        <v>2459</v>
      </c>
      <c r="S43" s="43" t="s">
        <v>2195</v>
      </c>
      <c r="T43" s="68" t="s">
        <v>2217</v>
      </c>
      <c r="U43" s="69" t="str">
        <f>VLOOKUP(T43,Arkusz2!$G$2:$I$34,3,0)</f>
        <v>Wspieranie przystosowania się do zmian klimatu i zapobiegania ryzyku związanemu z klęskami żywiołowymi i katastrofami, a także odporności, z uwzględnieniem podejścia ekosystemowego</v>
      </c>
      <c r="V43" s="69" t="str">
        <f>VLOOKUP(D43,Arkusz2!O37:P1174,2,0)</f>
        <v>EFRR</v>
      </c>
      <c r="W43" s="48" t="s">
        <v>2575</v>
      </c>
    </row>
    <row r="44" spans="1:23" ht="390" x14ac:dyDescent="0.3">
      <c r="A44" s="43" t="s">
        <v>681</v>
      </c>
      <c r="B44" s="44" t="s">
        <v>698</v>
      </c>
      <c r="C44" s="44" t="s">
        <v>697</v>
      </c>
      <c r="D44" s="45" t="str">
        <f t="shared" si="0"/>
        <v>FEPM.02.12</v>
      </c>
      <c r="E44" s="45" t="str">
        <f>VLOOKUP(D44,Arkusz2!$D$2:$E$1137,2,0)</f>
        <v>Zrównoważona gospodarka wodna</v>
      </c>
      <c r="F44" s="46" t="s">
        <v>2335</v>
      </c>
      <c r="G44" s="48" t="s">
        <v>2463</v>
      </c>
      <c r="H44" s="54" t="s">
        <v>2465</v>
      </c>
      <c r="I44" s="49" t="s">
        <v>2466</v>
      </c>
      <c r="J44" s="49" t="s">
        <v>2467</v>
      </c>
      <c r="K44" s="43" t="s">
        <v>2442</v>
      </c>
      <c r="L44" s="66">
        <v>45721</v>
      </c>
      <c r="M44" s="43" t="s">
        <v>2442</v>
      </c>
      <c r="N44" s="66">
        <v>45742</v>
      </c>
      <c r="O44" s="67">
        <v>64662243.409999996</v>
      </c>
      <c r="P44" s="67">
        <v>0</v>
      </c>
      <c r="Q44" s="48" t="s">
        <v>2470</v>
      </c>
      <c r="R44" s="48" t="s">
        <v>2459</v>
      </c>
      <c r="S44" s="43" t="s">
        <v>2194</v>
      </c>
      <c r="T44" s="68" t="s">
        <v>2220</v>
      </c>
      <c r="U44" s="69" t="s">
        <v>2302</v>
      </c>
      <c r="V44" s="69" t="s">
        <v>2327</v>
      </c>
      <c r="W44" s="48" t="s">
        <v>2483</v>
      </c>
    </row>
    <row r="45" spans="1:23" ht="409.6" x14ac:dyDescent="0.3">
      <c r="A45" s="43" t="s">
        <v>681</v>
      </c>
      <c r="B45" s="44" t="s">
        <v>698</v>
      </c>
      <c r="C45" s="44" t="s">
        <v>697</v>
      </c>
      <c r="D45" s="45" t="str">
        <f t="shared" si="0"/>
        <v>FEPM.02.12</v>
      </c>
      <c r="E45" s="45" t="str">
        <f>VLOOKUP(D45,Arkusz2!$D$2:$E$1137,2,0)</f>
        <v>Zrównoważona gospodarka wodna</v>
      </c>
      <c r="F45" s="46" t="s">
        <v>2335</v>
      </c>
      <c r="G45" s="48" t="s">
        <v>2464</v>
      </c>
      <c r="H45" s="54" t="s">
        <v>2484</v>
      </c>
      <c r="I45" s="49" t="s">
        <v>2468</v>
      </c>
      <c r="J45" s="49" t="s">
        <v>2469</v>
      </c>
      <c r="K45" s="43" t="s">
        <v>2445</v>
      </c>
      <c r="L45" s="66">
        <v>45952</v>
      </c>
      <c r="M45" s="43" t="s">
        <v>2445</v>
      </c>
      <c r="N45" s="66">
        <v>46008</v>
      </c>
      <c r="O45" s="70">
        <v>30972668.260000002</v>
      </c>
      <c r="P45" s="70">
        <v>3260281.33</v>
      </c>
      <c r="Q45" s="48" t="s">
        <v>2471</v>
      </c>
      <c r="R45" s="48" t="s">
        <v>2459</v>
      </c>
      <c r="S45" s="43" t="s">
        <v>2194</v>
      </c>
      <c r="T45" s="68" t="s">
        <v>2220</v>
      </c>
      <c r="U45" s="69" t="str">
        <f>VLOOKUP(T45,Arkusz2!$G$2:$I$34,3,0)</f>
        <v>Wspieranie dostępu do wody oraz zrównoważonej gospodarki wodnej</v>
      </c>
      <c r="V45" s="69" t="str">
        <f>VLOOKUP(D45,Arkusz2!O39:P1176,2,0)</f>
        <v>EFRR</v>
      </c>
      <c r="W45" s="48" t="s">
        <v>2485</v>
      </c>
    </row>
    <row r="46" spans="1:23" ht="409.6" x14ac:dyDescent="0.3">
      <c r="A46" s="43" t="s">
        <v>681</v>
      </c>
      <c r="B46" s="44" t="s">
        <v>698</v>
      </c>
      <c r="C46" s="44" t="s">
        <v>701</v>
      </c>
      <c r="D46" s="45" t="str">
        <f t="shared" si="0"/>
        <v>FEPM.02.15</v>
      </c>
      <c r="E46" s="45" t="str">
        <f>VLOOKUP(D46,Arkusz2!$D$2:$E$1137,2,0)</f>
        <v>Różnorodność biologiczna i krajobrazu</v>
      </c>
      <c r="F46" s="46" t="s">
        <v>2335</v>
      </c>
      <c r="G46" s="48"/>
      <c r="H46" s="54" t="s">
        <v>2472</v>
      </c>
      <c r="I46" s="49" t="s">
        <v>2473</v>
      </c>
      <c r="J46" s="49" t="s">
        <v>2474</v>
      </c>
      <c r="K46" s="43" t="s">
        <v>2444</v>
      </c>
      <c r="L46" s="82"/>
      <c r="M46" s="43" t="s">
        <v>2445</v>
      </c>
      <c r="N46" s="82"/>
      <c r="O46" s="70">
        <v>30470857.829999998</v>
      </c>
      <c r="P46" s="67">
        <v>0</v>
      </c>
      <c r="Q46" s="48" t="s">
        <v>2475</v>
      </c>
      <c r="R46" s="48" t="s">
        <v>2459</v>
      </c>
      <c r="S46" s="43" t="s">
        <v>2194</v>
      </c>
      <c r="T46" s="68" t="s">
        <v>2226</v>
      </c>
      <c r="U46" s="69" t="str">
        <f>VLOOKUP(T46,Arkusz2!$G$2:$I$34,3,0)</f>
        <v>Wzmacnianie ochrony i zachowania przyrody, różnorodności biologicznej oraz zielonej infrastruktury, w tym na obszarach miejskich, oraz ograniczanie wszelkich rodzajów zanieczyszczenia</v>
      </c>
      <c r="V46" s="69" t="str">
        <f>VLOOKUP(D46,Arkusz2!O40:P1177,2,0)</f>
        <v>EFRR</v>
      </c>
      <c r="W46" s="77" t="s">
        <v>2587</v>
      </c>
    </row>
    <row r="47" spans="1:23" s="65" customFormat="1" ht="109.2" x14ac:dyDescent="0.3">
      <c r="A47" s="43" t="s">
        <v>681</v>
      </c>
      <c r="B47" s="44" t="s">
        <v>698</v>
      </c>
      <c r="C47" s="44" t="s">
        <v>2180</v>
      </c>
      <c r="D47" s="45" t="str">
        <f t="shared" si="0"/>
        <v>FEPM.02.17</v>
      </c>
      <c r="E47" s="45" t="str">
        <f>VLOOKUP(D47,Arkusz2!$D$2:$E$1137,2,0)</f>
        <v>Różnorodność biologiczna i krajobrazu – RLKS</v>
      </c>
      <c r="F47" s="46" t="s">
        <v>2333</v>
      </c>
      <c r="G47" s="77"/>
      <c r="H47" s="76"/>
      <c r="I47" s="49"/>
      <c r="J47" s="49"/>
      <c r="K47" s="43"/>
      <c r="L47" s="82"/>
      <c r="M47" s="43"/>
      <c r="N47" s="82"/>
      <c r="O47" s="70"/>
      <c r="P47" s="70"/>
      <c r="Q47" s="77"/>
      <c r="R47" s="77"/>
      <c r="S47" s="43" t="s">
        <v>2194</v>
      </c>
      <c r="T47" s="68" t="s">
        <v>2226</v>
      </c>
      <c r="U47" s="69" t="str">
        <f>VLOOKUP(T47,Arkusz2!$G$2:$I$34,3,0)</f>
        <v>Wzmacnianie ochrony i zachowania przyrody, różnorodności biologicznej oraz zielonej infrastruktury, w tym na obszarach miejskich, oraz ograniczanie wszelkich rodzajów zanieczyszczenia</v>
      </c>
      <c r="V47" s="69" t="str">
        <f>VLOOKUP(D47,Arkusz2!O41:P1178,2,0)</f>
        <v>EFRR</v>
      </c>
      <c r="W47" s="85" t="s">
        <v>2476</v>
      </c>
    </row>
    <row r="48" spans="1:23" ht="409.6" x14ac:dyDescent="0.3">
      <c r="A48" s="43" t="s">
        <v>681</v>
      </c>
      <c r="B48" s="44" t="s">
        <v>688</v>
      </c>
      <c r="C48" s="44" t="s">
        <v>687</v>
      </c>
      <c r="D48" s="45" t="str">
        <f t="shared" si="0"/>
        <v>FEPM.03.01</v>
      </c>
      <c r="E48" s="45" t="str">
        <f>VLOOKUP(D48,Arkusz2!$D$2:$E$1137,2,0)</f>
        <v>Mobilność miejska</v>
      </c>
      <c r="F48" s="46" t="s">
        <v>2335</v>
      </c>
      <c r="G48" s="48"/>
      <c r="H48" s="54" t="s">
        <v>2486</v>
      </c>
      <c r="I48" s="49" t="s">
        <v>2487</v>
      </c>
      <c r="J48" s="49" t="s">
        <v>2488</v>
      </c>
      <c r="K48" s="43" t="s">
        <v>2443</v>
      </c>
      <c r="L48" s="66">
        <v>45812</v>
      </c>
      <c r="M48" s="43" t="s">
        <v>2443</v>
      </c>
      <c r="N48" s="66">
        <v>45833</v>
      </c>
      <c r="O48" s="70">
        <v>35283436.780000001</v>
      </c>
      <c r="P48" s="67">
        <v>0</v>
      </c>
      <c r="Q48" s="48" t="s">
        <v>2489</v>
      </c>
      <c r="R48" s="48" t="s">
        <v>2459</v>
      </c>
      <c r="S48" s="43" t="s">
        <v>2194</v>
      </c>
      <c r="T48" s="68" t="s">
        <v>2229</v>
      </c>
      <c r="U48" s="69" t="str">
        <f>VLOOKUP(T48,Arkusz2!$G$2:$I$34,3,0)</f>
        <v>Wspieranie zrównoważonej multimodalnej mobilności miejskiej jako elementu transformacji w kierunku gospodarki zeroemisyjnej</v>
      </c>
      <c r="V48" s="69" t="str">
        <f>VLOOKUP(D48,Arkusz2!O42:P1179,2,0)</f>
        <v>EFRR</v>
      </c>
      <c r="W48" s="77" t="s">
        <v>2588</v>
      </c>
    </row>
    <row r="49" spans="1:23" ht="409.6" x14ac:dyDescent="0.3">
      <c r="A49" s="43" t="s">
        <v>681</v>
      </c>
      <c r="B49" s="44" t="s">
        <v>688</v>
      </c>
      <c r="C49" s="44" t="s">
        <v>698</v>
      </c>
      <c r="D49" s="45" t="str">
        <f t="shared" si="0"/>
        <v>FEPM.03.02</v>
      </c>
      <c r="E49" s="45" t="str">
        <f>VLOOKUP(D49,Arkusz2!$D$2:$E$1137,2,0)</f>
        <v>Mobilność miejska – ZIT na terenie obszaru metropolitalnego</v>
      </c>
      <c r="F49" s="46" t="s">
        <v>2334</v>
      </c>
      <c r="G49" s="48" t="s">
        <v>2491</v>
      </c>
      <c r="H49" s="54" t="s">
        <v>2490</v>
      </c>
      <c r="I49" s="49" t="s">
        <v>2339</v>
      </c>
      <c r="J49" s="49" t="s">
        <v>2355</v>
      </c>
      <c r="K49" s="43" t="s">
        <v>2442</v>
      </c>
      <c r="L49" s="66">
        <v>45686</v>
      </c>
      <c r="M49" s="43" t="s">
        <v>2443</v>
      </c>
      <c r="N49" s="66">
        <v>45777</v>
      </c>
      <c r="O49" s="67">
        <v>4250000</v>
      </c>
      <c r="P49" s="67">
        <v>0</v>
      </c>
      <c r="Q49" s="48" t="s">
        <v>2492</v>
      </c>
      <c r="R49" s="48" t="s">
        <v>2459</v>
      </c>
      <c r="S49" s="43" t="s">
        <v>2195</v>
      </c>
      <c r="T49" s="68" t="s">
        <v>2229</v>
      </c>
      <c r="U49" s="69" t="str">
        <f>VLOOKUP(T49,Arkusz2!$G$2:$I$34,3,0)</f>
        <v>Wspieranie zrównoważonej multimodalnej mobilności miejskiej jako elementu transformacji w kierunku gospodarki zeroemisyjnej</v>
      </c>
      <c r="V49" s="69" t="str">
        <f>VLOOKUP(D49,Arkusz2!O43:P1180,2,0)</f>
        <v>EFRR</v>
      </c>
      <c r="W49" s="48" t="s">
        <v>2493</v>
      </c>
    </row>
    <row r="50" spans="1:23" ht="409.6" x14ac:dyDescent="0.3">
      <c r="A50" s="43" t="s">
        <v>681</v>
      </c>
      <c r="B50" s="44" t="s">
        <v>688</v>
      </c>
      <c r="C50" s="44" t="s">
        <v>698</v>
      </c>
      <c r="D50" s="45" t="str">
        <f t="shared" si="0"/>
        <v>FEPM.03.02</v>
      </c>
      <c r="E50" s="45" t="str">
        <f>VLOOKUP(D50,Arkusz2!$D$2:$E$1137,2,0)</f>
        <v>Mobilność miejska – ZIT na terenie obszaru metropolitalnego</v>
      </c>
      <c r="F50" s="46" t="s">
        <v>2334</v>
      </c>
      <c r="G50" s="48" t="s">
        <v>2589</v>
      </c>
      <c r="H50" s="54" t="s">
        <v>2490</v>
      </c>
      <c r="I50" s="49" t="s">
        <v>2339</v>
      </c>
      <c r="J50" s="49" t="s">
        <v>2355</v>
      </c>
      <c r="K50" s="43" t="s">
        <v>2442</v>
      </c>
      <c r="L50" s="66">
        <v>45686</v>
      </c>
      <c r="M50" s="43" t="s">
        <v>2443</v>
      </c>
      <c r="N50" s="66">
        <v>45777</v>
      </c>
      <c r="O50" s="67">
        <v>34999961</v>
      </c>
      <c r="P50" s="67">
        <v>0</v>
      </c>
      <c r="Q50" s="48" t="s">
        <v>2492</v>
      </c>
      <c r="R50" s="48" t="s">
        <v>2459</v>
      </c>
      <c r="S50" s="43" t="s">
        <v>2195</v>
      </c>
      <c r="T50" s="68" t="s">
        <v>2229</v>
      </c>
      <c r="U50" s="69" t="str">
        <f>VLOOKUP(T50,Arkusz2!$G$2:$I$34,3,0)</f>
        <v>Wspieranie zrównoważonej multimodalnej mobilności miejskiej jako elementu transformacji w kierunku gospodarki zeroemisyjnej</v>
      </c>
      <c r="V50" s="69" t="str">
        <f>VLOOKUP(D50,Arkusz2!O44:P1181,2,0)</f>
        <v>EFRR</v>
      </c>
      <c r="W50" s="48" t="s">
        <v>2493</v>
      </c>
    </row>
    <row r="51" spans="1:23" ht="409.6" x14ac:dyDescent="0.3">
      <c r="A51" s="43" t="s">
        <v>681</v>
      </c>
      <c r="B51" s="44" t="s">
        <v>688</v>
      </c>
      <c r="C51" s="44" t="s">
        <v>698</v>
      </c>
      <c r="D51" s="45" t="str">
        <f t="shared" si="0"/>
        <v>FEPM.03.02</v>
      </c>
      <c r="E51" s="45" t="str">
        <f>VLOOKUP(D51,Arkusz2!$D$2:$E$1137,2,0)</f>
        <v>Mobilność miejska – ZIT na terenie obszaru metropolitalnego</v>
      </c>
      <c r="F51" s="46" t="s">
        <v>2334</v>
      </c>
      <c r="G51" s="48" t="s">
        <v>2590</v>
      </c>
      <c r="H51" s="54" t="s">
        <v>2490</v>
      </c>
      <c r="I51" s="49" t="s">
        <v>2339</v>
      </c>
      <c r="J51" s="49" t="s">
        <v>2355</v>
      </c>
      <c r="K51" s="43" t="s">
        <v>2442</v>
      </c>
      <c r="L51" s="66">
        <v>45686</v>
      </c>
      <c r="M51" s="43" t="s">
        <v>2443</v>
      </c>
      <c r="N51" s="66">
        <v>45777</v>
      </c>
      <c r="O51" s="67">
        <v>7650000</v>
      </c>
      <c r="P51" s="67">
        <v>0</v>
      </c>
      <c r="Q51" s="48" t="s">
        <v>2492</v>
      </c>
      <c r="R51" s="48" t="s">
        <v>2459</v>
      </c>
      <c r="S51" s="43" t="s">
        <v>2195</v>
      </c>
      <c r="T51" s="68" t="s">
        <v>2229</v>
      </c>
      <c r="U51" s="69" t="str">
        <f>VLOOKUP(T51,Arkusz2!$G$2:$I$34,3,0)</f>
        <v>Wspieranie zrównoważonej multimodalnej mobilności miejskiej jako elementu transformacji w kierunku gospodarki zeroemisyjnej</v>
      </c>
      <c r="V51" s="69" t="str">
        <f>VLOOKUP(D51,Arkusz2!O45:P1182,2,0)</f>
        <v>EFRR</v>
      </c>
      <c r="W51" s="48" t="s">
        <v>2494</v>
      </c>
    </row>
    <row r="52" spans="1:23" ht="409.6" x14ac:dyDescent="0.3">
      <c r="A52" s="43" t="s">
        <v>681</v>
      </c>
      <c r="B52" s="44" t="s">
        <v>688</v>
      </c>
      <c r="C52" s="44" t="s">
        <v>698</v>
      </c>
      <c r="D52" s="45" t="str">
        <f t="shared" si="0"/>
        <v>FEPM.03.02</v>
      </c>
      <c r="E52" s="45" t="str">
        <f>VLOOKUP(D52,Arkusz2!$D$2:$E$1137,2,0)</f>
        <v>Mobilność miejska – ZIT na terenie obszaru metropolitalnego</v>
      </c>
      <c r="F52" s="46" t="s">
        <v>2334</v>
      </c>
      <c r="G52" s="48" t="s">
        <v>2591</v>
      </c>
      <c r="H52" s="54" t="s">
        <v>2490</v>
      </c>
      <c r="I52" s="49" t="s">
        <v>2339</v>
      </c>
      <c r="J52" s="49" t="s">
        <v>2355</v>
      </c>
      <c r="K52" s="43" t="s">
        <v>2442</v>
      </c>
      <c r="L52" s="66">
        <v>45686</v>
      </c>
      <c r="M52" s="43" t="s">
        <v>2443</v>
      </c>
      <c r="N52" s="66">
        <v>45777</v>
      </c>
      <c r="O52" s="67">
        <v>4493942.1399999997</v>
      </c>
      <c r="P52" s="67">
        <v>0</v>
      </c>
      <c r="Q52" s="48" t="s">
        <v>2492</v>
      </c>
      <c r="R52" s="48" t="s">
        <v>2459</v>
      </c>
      <c r="S52" s="43" t="s">
        <v>2195</v>
      </c>
      <c r="T52" s="68" t="s">
        <v>2229</v>
      </c>
      <c r="U52" s="69" t="str">
        <f>VLOOKUP(T52,Arkusz2!$G$2:$I$34,3,0)</f>
        <v>Wspieranie zrównoważonej multimodalnej mobilności miejskiej jako elementu transformacji w kierunku gospodarki zeroemisyjnej</v>
      </c>
      <c r="V52" s="69" t="str">
        <f>VLOOKUP(D52,Arkusz2!O46:P1183,2,0)</f>
        <v>EFRR</v>
      </c>
      <c r="W52" s="48" t="s">
        <v>2494</v>
      </c>
    </row>
    <row r="53" spans="1:23" ht="409.6" x14ac:dyDescent="0.3">
      <c r="A53" s="43" t="s">
        <v>681</v>
      </c>
      <c r="B53" s="44" t="s">
        <v>688</v>
      </c>
      <c r="C53" s="44" t="s">
        <v>698</v>
      </c>
      <c r="D53" s="45" t="str">
        <f t="shared" si="0"/>
        <v>FEPM.03.02</v>
      </c>
      <c r="E53" s="45" t="str">
        <f>VLOOKUP(D53,Arkusz2!$D$2:$E$1137,2,0)</f>
        <v>Mobilność miejska – ZIT na terenie obszaru metropolitalnego</v>
      </c>
      <c r="F53" s="46" t="s">
        <v>2334</v>
      </c>
      <c r="G53" s="48" t="s">
        <v>2592</v>
      </c>
      <c r="H53" s="54" t="s">
        <v>2490</v>
      </c>
      <c r="I53" s="49" t="s">
        <v>2339</v>
      </c>
      <c r="J53" s="49" t="s">
        <v>2355</v>
      </c>
      <c r="K53" s="43" t="s">
        <v>2446</v>
      </c>
      <c r="L53" s="66"/>
      <c r="M53" s="43" t="s">
        <v>2446</v>
      </c>
      <c r="N53" s="66"/>
      <c r="O53" s="67">
        <v>1500000</v>
      </c>
      <c r="P53" s="67">
        <v>0</v>
      </c>
      <c r="Q53" s="48" t="s">
        <v>2492</v>
      </c>
      <c r="R53" s="48" t="s">
        <v>2459</v>
      </c>
      <c r="S53" s="43" t="s">
        <v>2195</v>
      </c>
      <c r="T53" s="68" t="s">
        <v>2229</v>
      </c>
      <c r="U53" s="69" t="str">
        <f>VLOOKUP(T53,Arkusz2!$G$2:$I$34,3,0)</f>
        <v>Wspieranie zrównoważonej multimodalnej mobilności miejskiej jako elementu transformacji w kierunku gospodarki zeroemisyjnej</v>
      </c>
      <c r="V53" s="69" t="str">
        <f>VLOOKUP(D53,Arkusz2!O47:P1184,2,0)</f>
        <v>EFRR</v>
      </c>
      <c r="W53" s="48" t="s">
        <v>2494</v>
      </c>
    </row>
    <row r="54" spans="1:23" ht="409.6" x14ac:dyDescent="0.3">
      <c r="A54" s="43" t="s">
        <v>681</v>
      </c>
      <c r="B54" s="44" t="s">
        <v>688</v>
      </c>
      <c r="C54" s="44" t="s">
        <v>698</v>
      </c>
      <c r="D54" s="45" t="str">
        <f t="shared" si="0"/>
        <v>FEPM.03.02</v>
      </c>
      <c r="E54" s="45" t="str">
        <f>VLOOKUP(D54,Arkusz2!$D$2:$E$1137,2,0)</f>
        <v>Mobilność miejska – ZIT na terenie obszaru metropolitalnego</v>
      </c>
      <c r="F54" s="46" t="s">
        <v>2334</v>
      </c>
      <c r="G54" s="48" t="s">
        <v>2495</v>
      </c>
      <c r="H54" s="54" t="s">
        <v>2490</v>
      </c>
      <c r="I54" s="49" t="s">
        <v>2339</v>
      </c>
      <c r="J54" s="49" t="s">
        <v>2355</v>
      </c>
      <c r="K54" s="43" t="s">
        <v>2446</v>
      </c>
      <c r="L54" s="66"/>
      <c r="M54" s="43" t="s">
        <v>2446</v>
      </c>
      <c r="N54" s="66"/>
      <c r="O54" s="70">
        <v>10423535</v>
      </c>
      <c r="P54" s="67">
        <v>0</v>
      </c>
      <c r="Q54" s="48" t="s">
        <v>2492</v>
      </c>
      <c r="R54" s="48" t="s">
        <v>2459</v>
      </c>
      <c r="S54" s="43" t="s">
        <v>2195</v>
      </c>
      <c r="T54" s="68" t="s">
        <v>2229</v>
      </c>
      <c r="U54" s="69" t="str">
        <f>VLOOKUP(T54,Arkusz2!$G$2:$I$34,3,0)</f>
        <v>Wspieranie zrównoważonej multimodalnej mobilności miejskiej jako elementu transformacji w kierunku gospodarki zeroemisyjnej</v>
      </c>
      <c r="V54" s="69" t="str">
        <f>VLOOKUP(D54,Arkusz2!O48:P1185,2,0)</f>
        <v>EFRR</v>
      </c>
      <c r="W54" s="48" t="s">
        <v>2494</v>
      </c>
    </row>
    <row r="55" spans="1:23" ht="409.6" x14ac:dyDescent="0.3">
      <c r="A55" s="43" t="s">
        <v>681</v>
      </c>
      <c r="B55" s="44" t="s">
        <v>688</v>
      </c>
      <c r="C55" s="44" t="s">
        <v>698</v>
      </c>
      <c r="D55" s="45" t="str">
        <f t="shared" si="0"/>
        <v>FEPM.03.02</v>
      </c>
      <c r="E55" s="45" t="str">
        <f>VLOOKUP(D55,Arkusz2!$D$2:$E$1137,2,0)</f>
        <v>Mobilność miejska – ZIT na terenie obszaru metropolitalnego</v>
      </c>
      <c r="F55" s="46" t="s">
        <v>2334</v>
      </c>
      <c r="G55" s="48" t="s">
        <v>2593</v>
      </c>
      <c r="H55" s="54" t="s">
        <v>2490</v>
      </c>
      <c r="I55" s="49" t="s">
        <v>2339</v>
      </c>
      <c r="J55" s="49" t="s">
        <v>2355</v>
      </c>
      <c r="K55" s="43" t="s">
        <v>2448</v>
      </c>
      <c r="L55" s="66"/>
      <c r="M55" s="43" t="s">
        <v>2448</v>
      </c>
      <c r="N55" s="66"/>
      <c r="O55" s="67">
        <v>4288459</v>
      </c>
      <c r="P55" s="67">
        <v>0</v>
      </c>
      <c r="Q55" s="48" t="s">
        <v>2492</v>
      </c>
      <c r="R55" s="48" t="s">
        <v>2459</v>
      </c>
      <c r="S55" s="43" t="s">
        <v>2195</v>
      </c>
      <c r="T55" s="68" t="s">
        <v>2229</v>
      </c>
      <c r="U55" s="69" t="str">
        <f>VLOOKUP(T55,Arkusz2!$G$2:$I$34,3,0)</f>
        <v>Wspieranie zrównoważonej multimodalnej mobilności miejskiej jako elementu transformacji w kierunku gospodarki zeroemisyjnej</v>
      </c>
      <c r="V55" s="69" t="str">
        <f>VLOOKUP(D55,Arkusz2!O49:P1186,2,0)</f>
        <v>EFRR</v>
      </c>
      <c r="W55" s="48" t="s">
        <v>2494</v>
      </c>
    </row>
    <row r="56" spans="1:23" ht="409.6" x14ac:dyDescent="0.3">
      <c r="A56" s="43" t="s">
        <v>681</v>
      </c>
      <c r="B56" s="44" t="s">
        <v>688</v>
      </c>
      <c r="C56" s="44" t="s">
        <v>698</v>
      </c>
      <c r="D56" s="45" t="str">
        <f t="shared" si="0"/>
        <v>FEPM.03.02</v>
      </c>
      <c r="E56" s="45" t="str">
        <f>VLOOKUP(D56,Arkusz2!$D$2:$E$1137,2,0)</f>
        <v>Mobilność miejska – ZIT na terenie obszaru metropolitalnego</v>
      </c>
      <c r="F56" s="46" t="s">
        <v>2334</v>
      </c>
      <c r="G56" s="48" t="s">
        <v>2594</v>
      </c>
      <c r="H56" s="54" t="s">
        <v>2490</v>
      </c>
      <c r="I56" s="49" t="s">
        <v>2339</v>
      </c>
      <c r="J56" s="49" t="s">
        <v>2355</v>
      </c>
      <c r="K56" s="43" t="s">
        <v>2448</v>
      </c>
      <c r="L56" s="66"/>
      <c r="M56" s="43" t="s">
        <v>2448</v>
      </c>
      <c r="N56" s="66"/>
      <c r="O56" s="67">
        <v>35508627</v>
      </c>
      <c r="P56" s="67">
        <v>0</v>
      </c>
      <c r="Q56" s="48" t="s">
        <v>2492</v>
      </c>
      <c r="R56" s="48" t="s">
        <v>2459</v>
      </c>
      <c r="S56" s="43" t="s">
        <v>2195</v>
      </c>
      <c r="T56" s="68" t="s">
        <v>2229</v>
      </c>
      <c r="U56" s="69" t="str">
        <f>VLOOKUP(T56,Arkusz2!$G$2:$I$34,3,0)</f>
        <v>Wspieranie zrównoważonej multimodalnej mobilności miejskiej jako elementu transformacji w kierunku gospodarki zeroemisyjnej</v>
      </c>
      <c r="V56" s="69" t="str">
        <f>VLOOKUP(D56,Arkusz2!O50:P1187,2,0)</f>
        <v>EFRR</v>
      </c>
      <c r="W56" s="48" t="s">
        <v>2496</v>
      </c>
    </row>
    <row r="57" spans="1:23" ht="409.6" x14ac:dyDescent="0.3">
      <c r="A57" s="43" t="s">
        <v>681</v>
      </c>
      <c r="B57" s="44" t="s">
        <v>688</v>
      </c>
      <c r="C57" s="44" t="s">
        <v>688</v>
      </c>
      <c r="D57" s="45" t="str">
        <f t="shared" si="0"/>
        <v>FEPM.03.03</v>
      </c>
      <c r="E57" s="45" t="str">
        <f>VLOOKUP(D57,Arkusz2!$D$2:$E$1137,2,0)</f>
        <v>Mobilność miejska – ZIT poza terenem obszaru metropolitalnego</v>
      </c>
      <c r="F57" s="46" t="s">
        <v>2334</v>
      </c>
      <c r="G57" s="48" t="s">
        <v>2595</v>
      </c>
      <c r="H57" s="54" t="s">
        <v>2497</v>
      </c>
      <c r="I57" s="49" t="s">
        <v>2339</v>
      </c>
      <c r="J57" s="49" t="s">
        <v>2355</v>
      </c>
      <c r="K57" s="43" t="s">
        <v>2442</v>
      </c>
      <c r="L57" s="66">
        <v>45686</v>
      </c>
      <c r="M57" s="43" t="s">
        <v>2443</v>
      </c>
      <c r="N57" s="66">
        <v>45777</v>
      </c>
      <c r="O57" s="67">
        <v>3185652.15</v>
      </c>
      <c r="P57" s="67">
        <v>0</v>
      </c>
      <c r="Q57" s="48" t="s">
        <v>2482</v>
      </c>
      <c r="R57" s="48" t="s">
        <v>2459</v>
      </c>
      <c r="S57" s="43" t="s">
        <v>2195</v>
      </c>
      <c r="T57" s="68" t="s">
        <v>2229</v>
      </c>
      <c r="U57" s="69" t="str">
        <f>VLOOKUP(T57,Arkusz2!$G$2:$I$34,3,0)</f>
        <v>Wspieranie zrównoważonej multimodalnej mobilności miejskiej jako elementu transformacji w kierunku gospodarki zeroemisyjnej</v>
      </c>
      <c r="V57" s="69" t="str">
        <f>VLOOKUP(D57,Arkusz2!O51:P1188,2,0)</f>
        <v>EFRR</v>
      </c>
      <c r="W57" s="48" t="s">
        <v>2481</v>
      </c>
    </row>
    <row r="58" spans="1:23" ht="409.6" x14ac:dyDescent="0.3">
      <c r="A58" s="43" t="s">
        <v>681</v>
      </c>
      <c r="B58" s="44" t="s">
        <v>688</v>
      </c>
      <c r="C58" s="44" t="s">
        <v>688</v>
      </c>
      <c r="D58" s="45" t="str">
        <f t="shared" si="0"/>
        <v>FEPM.03.03</v>
      </c>
      <c r="E58" s="45" t="str">
        <f>VLOOKUP(D58,Arkusz2!$D$2:$E$1137,2,0)</f>
        <v>Mobilność miejska – ZIT poza terenem obszaru metropolitalnego</v>
      </c>
      <c r="F58" s="46" t="s">
        <v>2334</v>
      </c>
      <c r="G58" s="48" t="s">
        <v>2596</v>
      </c>
      <c r="H58" s="54" t="s">
        <v>2497</v>
      </c>
      <c r="I58" s="49" t="s">
        <v>2339</v>
      </c>
      <c r="J58" s="49" t="s">
        <v>2355</v>
      </c>
      <c r="K58" s="43" t="s">
        <v>2442</v>
      </c>
      <c r="L58" s="66">
        <v>45686</v>
      </c>
      <c r="M58" s="43" t="s">
        <v>2443</v>
      </c>
      <c r="N58" s="66">
        <v>45777</v>
      </c>
      <c r="O58" s="67">
        <v>4825939.33</v>
      </c>
      <c r="P58" s="67">
        <v>0</v>
      </c>
      <c r="Q58" s="48" t="s">
        <v>2482</v>
      </c>
      <c r="R58" s="48" t="s">
        <v>2459</v>
      </c>
      <c r="S58" s="43" t="s">
        <v>2195</v>
      </c>
      <c r="T58" s="68" t="s">
        <v>2229</v>
      </c>
      <c r="U58" s="69" t="str">
        <f>VLOOKUP(T58,Arkusz2!$G$2:$I$34,3,0)</f>
        <v>Wspieranie zrównoważonej multimodalnej mobilności miejskiej jako elementu transformacji w kierunku gospodarki zeroemisyjnej</v>
      </c>
      <c r="V58" s="69" t="str">
        <f>VLOOKUP(D58,Arkusz2!O52:P1189,2,0)</f>
        <v>EFRR</v>
      </c>
      <c r="W58" s="48" t="s">
        <v>2481</v>
      </c>
    </row>
    <row r="59" spans="1:23" ht="409.6" x14ac:dyDescent="0.3">
      <c r="A59" s="43" t="s">
        <v>681</v>
      </c>
      <c r="B59" s="44" t="s">
        <v>688</v>
      </c>
      <c r="C59" s="44" t="s">
        <v>688</v>
      </c>
      <c r="D59" s="45" t="str">
        <f t="shared" ref="D59:D66" si="4">_xlfn.CONCAT(A59,".",B59,".",C59)</f>
        <v>FEPM.03.03</v>
      </c>
      <c r="E59" s="45" t="str">
        <f>VLOOKUP(D59,Arkusz2!$D$2:$E$1137,2,0)</f>
        <v>Mobilność miejska – ZIT poza terenem obszaru metropolitalnego</v>
      </c>
      <c r="F59" s="46" t="s">
        <v>2334</v>
      </c>
      <c r="G59" s="77" t="s">
        <v>2597</v>
      </c>
      <c r="H59" s="54" t="s">
        <v>2497</v>
      </c>
      <c r="I59" s="49" t="s">
        <v>2340</v>
      </c>
      <c r="J59" s="49" t="s">
        <v>2361</v>
      </c>
      <c r="K59" s="43" t="s">
        <v>2442</v>
      </c>
      <c r="L59" s="66">
        <v>45686</v>
      </c>
      <c r="M59" s="43" t="s">
        <v>2443</v>
      </c>
      <c r="N59" s="66">
        <v>45777</v>
      </c>
      <c r="O59" s="67">
        <v>31458315.199999999</v>
      </c>
      <c r="P59" s="67">
        <v>0</v>
      </c>
      <c r="Q59" s="48" t="s">
        <v>2482</v>
      </c>
      <c r="R59" s="48" t="s">
        <v>2459</v>
      </c>
      <c r="S59" s="43" t="s">
        <v>2195</v>
      </c>
      <c r="T59" s="68" t="s">
        <v>2229</v>
      </c>
      <c r="U59" s="69" t="str">
        <f>VLOOKUP(T59,Arkusz2!$G$2:$I$34,3,0)</f>
        <v>Wspieranie zrównoważonej multimodalnej mobilności miejskiej jako elementu transformacji w kierunku gospodarki zeroemisyjnej</v>
      </c>
      <c r="V59" s="69" t="str">
        <f>VLOOKUP(D59,Arkusz2!O53:P1190,2,0)</f>
        <v>EFRR</v>
      </c>
      <c r="W59" s="48" t="s">
        <v>2481</v>
      </c>
    </row>
    <row r="60" spans="1:23" ht="409.6" x14ac:dyDescent="0.3">
      <c r="A60" s="43" t="s">
        <v>681</v>
      </c>
      <c r="B60" s="44" t="s">
        <v>688</v>
      </c>
      <c r="C60" s="44" t="s">
        <v>688</v>
      </c>
      <c r="D60" s="45" t="str">
        <f t="shared" si="4"/>
        <v>FEPM.03.03</v>
      </c>
      <c r="E60" s="45" t="str">
        <f>VLOOKUP(D60,Arkusz2!$D$2:$E$1137,2,0)</f>
        <v>Mobilność miejska – ZIT poza terenem obszaru metropolitalnego</v>
      </c>
      <c r="F60" s="46" t="s">
        <v>2334</v>
      </c>
      <c r="G60" s="48" t="s">
        <v>2598</v>
      </c>
      <c r="H60" s="54" t="s">
        <v>2497</v>
      </c>
      <c r="I60" s="49" t="s">
        <v>2339</v>
      </c>
      <c r="J60" s="49" t="s">
        <v>2355</v>
      </c>
      <c r="K60" s="43" t="s">
        <v>2442</v>
      </c>
      <c r="L60" s="66">
        <v>45687</v>
      </c>
      <c r="M60" s="43" t="s">
        <v>2443</v>
      </c>
      <c r="N60" s="66">
        <v>45777</v>
      </c>
      <c r="O60" s="67">
        <v>12862097.85</v>
      </c>
      <c r="P60" s="67">
        <v>0</v>
      </c>
      <c r="Q60" s="48" t="s">
        <v>2482</v>
      </c>
      <c r="R60" s="48" t="s">
        <v>2459</v>
      </c>
      <c r="S60" s="43" t="s">
        <v>2195</v>
      </c>
      <c r="T60" s="68" t="s">
        <v>2229</v>
      </c>
      <c r="U60" s="69" t="str">
        <f>VLOOKUP(T60,Arkusz2!$G$2:$I$34,3,0)</f>
        <v>Wspieranie zrównoważonej multimodalnej mobilności miejskiej jako elementu transformacji w kierunku gospodarki zeroemisyjnej</v>
      </c>
      <c r="V60" s="69" t="str">
        <f>VLOOKUP(D60,Arkusz2!O54:P1191,2,0)</f>
        <v>EFRR</v>
      </c>
      <c r="W60" s="48" t="s">
        <v>2481</v>
      </c>
    </row>
    <row r="61" spans="1:23" ht="409.6" x14ac:dyDescent="0.3">
      <c r="A61" s="43" t="s">
        <v>681</v>
      </c>
      <c r="B61" s="44" t="s">
        <v>688</v>
      </c>
      <c r="C61" s="44" t="s">
        <v>688</v>
      </c>
      <c r="D61" s="45" t="str">
        <f t="shared" si="4"/>
        <v>FEPM.03.03</v>
      </c>
      <c r="E61" s="45" t="str">
        <f>VLOOKUP(D61,Arkusz2!$D$2:$E$1137,2,0)</f>
        <v>Mobilność miejska – ZIT poza terenem obszaru metropolitalnego</v>
      </c>
      <c r="F61" s="46" t="s">
        <v>2334</v>
      </c>
      <c r="G61" s="48" t="s">
        <v>2599</v>
      </c>
      <c r="H61" s="54" t="s">
        <v>2497</v>
      </c>
      <c r="I61" s="49" t="s">
        <v>2339</v>
      </c>
      <c r="J61" s="49" t="s">
        <v>2355</v>
      </c>
      <c r="K61" s="43" t="s">
        <v>2442</v>
      </c>
      <c r="L61" s="66">
        <v>45686</v>
      </c>
      <c r="M61" s="43" t="s">
        <v>2443</v>
      </c>
      <c r="N61" s="66">
        <v>45777</v>
      </c>
      <c r="O61" s="67">
        <v>10441024.65</v>
      </c>
      <c r="P61" s="67">
        <v>0</v>
      </c>
      <c r="Q61" s="48" t="s">
        <v>2482</v>
      </c>
      <c r="R61" s="48" t="s">
        <v>2459</v>
      </c>
      <c r="S61" s="43" t="s">
        <v>2195</v>
      </c>
      <c r="T61" s="68" t="s">
        <v>2229</v>
      </c>
      <c r="U61" s="69" t="str">
        <f>VLOOKUP(T61,Arkusz2!$G$2:$I$34,3,0)</f>
        <v>Wspieranie zrównoważonej multimodalnej mobilności miejskiej jako elementu transformacji w kierunku gospodarki zeroemisyjnej</v>
      </c>
      <c r="V61" s="69" t="str">
        <f>VLOOKUP(D61,Arkusz2!O55:P1192,2,0)</f>
        <v>EFRR</v>
      </c>
      <c r="W61" s="48" t="s">
        <v>2481</v>
      </c>
    </row>
    <row r="62" spans="1:23" ht="409.6" x14ac:dyDescent="0.3">
      <c r="A62" s="43" t="s">
        <v>681</v>
      </c>
      <c r="B62" s="44" t="s">
        <v>688</v>
      </c>
      <c r="C62" s="44" t="s">
        <v>688</v>
      </c>
      <c r="D62" s="45" t="str">
        <f t="shared" si="4"/>
        <v>FEPM.03.03</v>
      </c>
      <c r="E62" s="45" t="str">
        <f>VLOOKUP(D62,Arkusz2!$D$2:$E$1137,2,0)</f>
        <v>Mobilność miejska – ZIT poza terenem obszaru metropolitalnego</v>
      </c>
      <c r="F62" s="46" t="s">
        <v>2334</v>
      </c>
      <c r="G62" s="77" t="s">
        <v>2600</v>
      </c>
      <c r="H62" s="54" t="s">
        <v>2497</v>
      </c>
      <c r="I62" s="49" t="s">
        <v>2340</v>
      </c>
      <c r="J62" s="49" t="s">
        <v>2361</v>
      </c>
      <c r="K62" s="43" t="s">
        <v>2442</v>
      </c>
      <c r="L62" s="66">
        <v>45686</v>
      </c>
      <c r="M62" s="43" t="s">
        <v>2443</v>
      </c>
      <c r="N62" s="66">
        <v>45777</v>
      </c>
      <c r="O62" s="67">
        <v>8730441.7200000007</v>
      </c>
      <c r="P62" s="67">
        <v>0</v>
      </c>
      <c r="Q62" s="48" t="s">
        <v>2482</v>
      </c>
      <c r="R62" s="48" t="s">
        <v>2459</v>
      </c>
      <c r="S62" s="43" t="s">
        <v>2195</v>
      </c>
      <c r="T62" s="68" t="s">
        <v>2229</v>
      </c>
      <c r="U62" s="69" t="str">
        <f>VLOOKUP(T62,Arkusz2!$G$2:$I$34,3,0)</f>
        <v>Wspieranie zrównoważonej multimodalnej mobilności miejskiej jako elementu transformacji w kierunku gospodarki zeroemisyjnej</v>
      </c>
      <c r="V62" s="69" t="str">
        <f>VLOOKUP(D62,Arkusz2!O56:P1193,2,0)</f>
        <v>EFRR</v>
      </c>
      <c r="W62" s="48" t="s">
        <v>2481</v>
      </c>
    </row>
    <row r="63" spans="1:23" ht="409.6" x14ac:dyDescent="0.3">
      <c r="A63" s="43" t="s">
        <v>681</v>
      </c>
      <c r="B63" s="44" t="s">
        <v>688</v>
      </c>
      <c r="C63" s="44" t="s">
        <v>688</v>
      </c>
      <c r="D63" s="45" t="str">
        <f t="shared" si="4"/>
        <v>FEPM.03.03</v>
      </c>
      <c r="E63" s="45" t="str">
        <f>VLOOKUP(D63,Arkusz2!$D$2:$E$1137,2,0)</f>
        <v>Mobilność miejska – ZIT poza terenem obszaru metropolitalnego</v>
      </c>
      <c r="F63" s="46" t="s">
        <v>2334</v>
      </c>
      <c r="G63" s="48" t="s">
        <v>2601</v>
      </c>
      <c r="H63" s="54" t="s">
        <v>2497</v>
      </c>
      <c r="I63" s="49" t="s">
        <v>2339</v>
      </c>
      <c r="J63" s="49" t="s">
        <v>2355</v>
      </c>
      <c r="K63" s="43" t="s">
        <v>2442</v>
      </c>
      <c r="L63" s="66">
        <v>45686</v>
      </c>
      <c r="M63" s="43" t="s">
        <v>2443</v>
      </c>
      <c r="N63" s="66">
        <v>45777</v>
      </c>
      <c r="O63" s="67">
        <v>2891149.94</v>
      </c>
      <c r="P63" s="67">
        <v>0</v>
      </c>
      <c r="Q63" s="48" t="s">
        <v>2482</v>
      </c>
      <c r="R63" s="48" t="s">
        <v>2459</v>
      </c>
      <c r="S63" s="43" t="s">
        <v>2195</v>
      </c>
      <c r="T63" s="68" t="s">
        <v>2229</v>
      </c>
      <c r="U63" s="69" t="str">
        <f>VLOOKUP(T63,Arkusz2!$G$2:$I$34,3,0)</f>
        <v>Wspieranie zrównoważonej multimodalnej mobilności miejskiej jako elementu transformacji w kierunku gospodarki zeroemisyjnej</v>
      </c>
      <c r="V63" s="69" t="str">
        <f>VLOOKUP(D63,Arkusz2!O57:P1194,2,0)</f>
        <v>EFRR</v>
      </c>
      <c r="W63" s="48" t="s">
        <v>2481</v>
      </c>
    </row>
    <row r="64" spans="1:23" ht="409.6" x14ac:dyDescent="0.3">
      <c r="A64" s="43" t="s">
        <v>681</v>
      </c>
      <c r="B64" s="44" t="s">
        <v>688</v>
      </c>
      <c r="C64" s="44" t="s">
        <v>688</v>
      </c>
      <c r="D64" s="45" t="str">
        <f t="shared" si="4"/>
        <v>FEPM.03.03</v>
      </c>
      <c r="E64" s="45" t="str">
        <f>VLOOKUP(D64,Arkusz2!$D$2:$E$1137,2,0)</f>
        <v>Mobilność miejska – ZIT poza terenem obszaru metropolitalnego</v>
      </c>
      <c r="F64" s="46" t="s">
        <v>2334</v>
      </c>
      <c r="G64" s="48" t="s">
        <v>2602</v>
      </c>
      <c r="H64" s="54" t="s">
        <v>2497</v>
      </c>
      <c r="I64" s="49" t="s">
        <v>2339</v>
      </c>
      <c r="J64" s="49" t="s">
        <v>2355</v>
      </c>
      <c r="K64" s="43" t="s">
        <v>2442</v>
      </c>
      <c r="L64" s="66">
        <v>45686</v>
      </c>
      <c r="M64" s="43" t="s">
        <v>2443</v>
      </c>
      <c r="N64" s="66">
        <v>45777</v>
      </c>
      <c r="O64" s="67">
        <v>2563121.31</v>
      </c>
      <c r="P64" s="67">
        <v>0</v>
      </c>
      <c r="Q64" s="48" t="s">
        <v>2482</v>
      </c>
      <c r="R64" s="48" t="s">
        <v>2459</v>
      </c>
      <c r="S64" s="43" t="s">
        <v>2195</v>
      </c>
      <c r="T64" s="68" t="s">
        <v>2229</v>
      </c>
      <c r="U64" s="69" t="str">
        <f>VLOOKUP(T64,Arkusz2!$G$2:$I$34,3,0)</f>
        <v>Wspieranie zrównoważonej multimodalnej mobilności miejskiej jako elementu transformacji w kierunku gospodarki zeroemisyjnej</v>
      </c>
      <c r="V64" s="69" t="str">
        <f>VLOOKUP(D64,Arkusz2!O58:P1195,2,0)</f>
        <v>EFRR</v>
      </c>
      <c r="W64" s="48" t="s">
        <v>2481</v>
      </c>
    </row>
    <row r="65" spans="1:23" ht="409.6" x14ac:dyDescent="0.3">
      <c r="A65" s="43" t="s">
        <v>681</v>
      </c>
      <c r="B65" s="44" t="s">
        <v>688</v>
      </c>
      <c r="C65" s="44" t="s">
        <v>688</v>
      </c>
      <c r="D65" s="45" t="str">
        <f t="shared" si="4"/>
        <v>FEPM.03.03</v>
      </c>
      <c r="E65" s="45" t="str">
        <f>VLOOKUP(D65,Arkusz2!$D$2:$E$1137,2,0)</f>
        <v>Mobilność miejska – ZIT poza terenem obszaru metropolitalnego</v>
      </c>
      <c r="F65" s="46" t="s">
        <v>2334</v>
      </c>
      <c r="G65" s="48" t="s">
        <v>2603</v>
      </c>
      <c r="H65" s="54" t="s">
        <v>2497</v>
      </c>
      <c r="I65" s="49" t="s">
        <v>2339</v>
      </c>
      <c r="J65" s="49" t="s">
        <v>2355</v>
      </c>
      <c r="K65" s="43" t="s">
        <v>2446</v>
      </c>
      <c r="L65" s="66"/>
      <c r="M65" s="43" t="s">
        <v>2446</v>
      </c>
      <c r="N65" s="66"/>
      <c r="O65" s="70">
        <v>5829627.8499999996</v>
      </c>
      <c r="P65" s="67">
        <v>0</v>
      </c>
      <c r="Q65" s="48" t="s">
        <v>2482</v>
      </c>
      <c r="R65" s="48" t="s">
        <v>2459</v>
      </c>
      <c r="S65" s="43" t="s">
        <v>2195</v>
      </c>
      <c r="T65" s="68" t="s">
        <v>2229</v>
      </c>
      <c r="U65" s="69" t="str">
        <f>VLOOKUP(T65,Arkusz2!$G$2:$I$34,3,0)</f>
        <v>Wspieranie zrównoważonej multimodalnej mobilności miejskiej jako elementu transformacji w kierunku gospodarki zeroemisyjnej</v>
      </c>
      <c r="V65" s="69" t="str">
        <f>VLOOKUP(D65,Arkusz2!O59:P1196,2,0)</f>
        <v>EFRR</v>
      </c>
      <c r="W65" s="48" t="s">
        <v>2575</v>
      </c>
    </row>
    <row r="66" spans="1:23" ht="409.6" x14ac:dyDescent="0.3">
      <c r="A66" s="43" t="s">
        <v>681</v>
      </c>
      <c r="B66" s="44" t="s">
        <v>688</v>
      </c>
      <c r="C66" s="44" t="s">
        <v>688</v>
      </c>
      <c r="D66" s="45" t="str">
        <f t="shared" si="4"/>
        <v>FEPM.03.03</v>
      </c>
      <c r="E66" s="45" t="str">
        <f>VLOOKUP(D66,Arkusz2!$D$2:$E$1137,2,0)</f>
        <v>Mobilność miejska – ZIT poza terenem obszaru metropolitalnego</v>
      </c>
      <c r="F66" s="46" t="s">
        <v>2334</v>
      </c>
      <c r="G66" s="48" t="s">
        <v>2604</v>
      </c>
      <c r="H66" s="54" t="s">
        <v>2497</v>
      </c>
      <c r="I66" s="49" t="s">
        <v>2339</v>
      </c>
      <c r="J66" s="49" t="s">
        <v>2355</v>
      </c>
      <c r="K66" s="43" t="s">
        <v>2448</v>
      </c>
      <c r="L66" s="66"/>
      <c r="M66" s="43" t="s">
        <v>2448</v>
      </c>
      <c r="N66" s="66"/>
      <c r="O66" s="70">
        <v>4973390.9400000004</v>
      </c>
      <c r="P66" s="67">
        <v>0</v>
      </c>
      <c r="Q66" s="48" t="s">
        <v>2482</v>
      </c>
      <c r="R66" s="48" t="s">
        <v>2459</v>
      </c>
      <c r="S66" s="43" t="s">
        <v>2195</v>
      </c>
      <c r="T66" s="68" t="s">
        <v>2229</v>
      </c>
      <c r="U66" s="69" t="str">
        <f>VLOOKUP(T66,Arkusz2!$G$2:$I$34,3,0)</f>
        <v>Wspieranie zrównoważonej multimodalnej mobilności miejskiej jako elementu transformacji w kierunku gospodarki zeroemisyjnej</v>
      </c>
      <c r="V66" s="69" t="str">
        <f>VLOOKUP(D66,Arkusz2!O60:P1197,2,0)</f>
        <v>EFRR</v>
      </c>
      <c r="W66" s="48" t="s">
        <v>2575</v>
      </c>
    </row>
    <row r="67" spans="1:23" s="71" customFormat="1" ht="312" x14ac:dyDescent="0.3">
      <c r="A67" s="43" t="s">
        <v>681</v>
      </c>
      <c r="B67" s="44" t="s">
        <v>690</v>
      </c>
      <c r="C67" s="44" t="s">
        <v>690</v>
      </c>
      <c r="D67" s="45" t="str">
        <f t="shared" si="0"/>
        <v>FEPM.05.05</v>
      </c>
      <c r="E67" s="45" t="str">
        <f>VLOOKUP(D67,[1]Arkusz2!$D$2:$E$1137,2,0)</f>
        <v>Aktywne i zdrowe starzenie się</v>
      </c>
      <c r="F67" s="46" t="s">
        <v>2335</v>
      </c>
      <c r="G67" s="48"/>
      <c r="H67" s="54" t="s">
        <v>2510</v>
      </c>
      <c r="I67" s="49" t="s">
        <v>2498</v>
      </c>
      <c r="J67" s="49"/>
      <c r="K67" s="43" t="s">
        <v>2442</v>
      </c>
      <c r="L67" s="66">
        <v>45737</v>
      </c>
      <c r="M67" s="72" t="s">
        <v>2443</v>
      </c>
      <c r="N67" s="66">
        <v>45783</v>
      </c>
      <c r="O67" s="67">
        <v>17814917.649999999</v>
      </c>
      <c r="P67" s="67">
        <v>989717.65</v>
      </c>
      <c r="Q67" s="48" t="s">
        <v>2454</v>
      </c>
      <c r="R67" s="48" t="s">
        <v>2499</v>
      </c>
      <c r="S67" s="43" t="s">
        <v>2194</v>
      </c>
      <c r="T67" s="68" t="s">
        <v>2265</v>
      </c>
      <c r="U67" s="69" t="str">
        <f>VLOOKUP(T67,[1]Arkusz2!$G$2:$I$34,3,0)</f>
        <v>Wspieranie dostosowania pracowników, przedsiębiorstw i przedsiębiorców do zmian, wspieranie aktywnego i zdrowego starzenia się oraz zdrowego i dobrze dostosowanego środowiska pracy, które uwzględnia zagrożenia dla zdrowia</v>
      </c>
      <c r="V67" s="69" t="str">
        <f>VLOOKUP(D67,[1]Arkusz2!O65:P1202,2,0)</f>
        <v>EFS+</v>
      </c>
      <c r="W67" s="48" t="s">
        <v>2511</v>
      </c>
    </row>
    <row r="68" spans="1:23" ht="409.6" x14ac:dyDescent="0.3">
      <c r="A68" s="43" t="s">
        <v>681</v>
      </c>
      <c r="B68" s="44" t="s">
        <v>690</v>
      </c>
      <c r="C68" s="44" t="s">
        <v>692</v>
      </c>
      <c r="D68" s="45" t="str">
        <f t="shared" si="0"/>
        <v>FEPM.05.07</v>
      </c>
      <c r="E68" s="45" t="str">
        <f>VLOOKUP(D68,Arkusz2!$D$2:$E$1137,2,0)</f>
        <v>Edukacja przedszkolna</v>
      </c>
      <c r="F68" s="46" t="s">
        <v>2335</v>
      </c>
      <c r="G68" s="48"/>
      <c r="H68" s="54" t="s">
        <v>2512</v>
      </c>
      <c r="I68" s="49" t="s">
        <v>2513</v>
      </c>
      <c r="J68" s="49"/>
      <c r="K68" s="43" t="s">
        <v>2445</v>
      </c>
      <c r="L68" s="86"/>
      <c r="M68" s="72" t="s">
        <v>2445</v>
      </c>
      <c r="N68" s="86"/>
      <c r="O68" s="67">
        <v>57898482.350000001</v>
      </c>
      <c r="P68" s="67">
        <v>3216582.35</v>
      </c>
      <c r="Q68" s="48" t="s">
        <v>2454</v>
      </c>
      <c r="R68" s="48" t="s">
        <v>2499</v>
      </c>
      <c r="S68" s="43" t="s">
        <v>2194</v>
      </c>
      <c r="T68" s="68" t="s">
        <v>2271</v>
      </c>
      <c r="U68" s="69" t="str">
        <f>VLOOKUP(T68,[1]Arkusz2!$G$2:$I$34,3,0)</f>
        <v>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v>
      </c>
      <c r="V68" s="69" t="str">
        <f>VLOOKUP(D68,[1]Arkusz2!O66:P1203,2,0)</f>
        <v>EFS+</v>
      </c>
      <c r="W68" s="48" t="s">
        <v>2605</v>
      </c>
    </row>
    <row r="69" spans="1:23" ht="280.8" x14ac:dyDescent="0.3">
      <c r="A69" s="43" t="s">
        <v>681</v>
      </c>
      <c r="B69" s="44" t="s">
        <v>690</v>
      </c>
      <c r="C69" s="44" t="s">
        <v>694</v>
      </c>
      <c r="D69" s="45" t="str">
        <f t="shared" si="0"/>
        <v>FEPM.05.09</v>
      </c>
      <c r="E69" s="45" t="str">
        <f>VLOOKUP(D69,Arkusz2!$D$2:$E$1137,2,0)</f>
        <v>Kształcenie ustawiczne</v>
      </c>
      <c r="F69" s="46" t="s">
        <v>2335</v>
      </c>
      <c r="G69" s="48" t="s">
        <v>2500</v>
      </c>
      <c r="H69" s="54" t="s">
        <v>2514</v>
      </c>
      <c r="I69" s="49" t="s">
        <v>2498</v>
      </c>
      <c r="J69" s="49"/>
      <c r="K69" s="43" t="s">
        <v>2442</v>
      </c>
      <c r="L69" s="66">
        <v>45688</v>
      </c>
      <c r="M69" s="72" t="s">
        <v>2442</v>
      </c>
      <c r="N69" s="66">
        <v>45729</v>
      </c>
      <c r="O69" s="67">
        <v>15531539.6</v>
      </c>
      <c r="P69" s="67">
        <v>1634898.9</v>
      </c>
      <c r="Q69" s="48" t="s">
        <v>2454</v>
      </c>
      <c r="R69" s="48" t="s">
        <v>2499</v>
      </c>
      <c r="S69" s="43" t="s">
        <v>2194</v>
      </c>
      <c r="T69" s="68" t="s">
        <v>2274</v>
      </c>
      <c r="U69" s="69" t="str">
        <f>VLOOKUP(T69,[1]Arkusz2!$G$2:$I$34,3,0)</f>
        <v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v>
      </c>
      <c r="V69" s="69" t="str">
        <f>VLOOKUP(D69,[1]Arkusz2!O67:P1204,2,0)</f>
        <v>EFS+</v>
      </c>
      <c r="W69" s="48" t="s">
        <v>2515</v>
      </c>
    </row>
    <row r="70" spans="1:23" s="71" customFormat="1" ht="321" customHeight="1" x14ac:dyDescent="0.3">
      <c r="A70" s="43" t="s">
        <v>681</v>
      </c>
      <c r="B70" s="44" t="s">
        <v>690</v>
      </c>
      <c r="C70" s="44" t="s">
        <v>694</v>
      </c>
      <c r="D70" s="45" t="str">
        <f t="shared" si="0"/>
        <v>FEPM.05.09</v>
      </c>
      <c r="E70" s="45" t="str">
        <f>VLOOKUP(D70,[1]Arkusz2!$D$2:$E$1137,2,0)</f>
        <v>Kształcenie ustawiczne</v>
      </c>
      <c r="F70" s="46" t="s">
        <v>2335</v>
      </c>
      <c r="G70" s="48" t="s">
        <v>2516</v>
      </c>
      <c r="H70" s="54" t="s">
        <v>2517</v>
      </c>
      <c r="I70" s="49" t="s">
        <v>2498</v>
      </c>
      <c r="J70" s="49"/>
      <c r="K70" s="43" t="s">
        <v>2443</v>
      </c>
      <c r="L70" s="66">
        <v>45800</v>
      </c>
      <c r="M70" s="72" t="s">
        <v>2444</v>
      </c>
      <c r="N70" s="66">
        <v>45854</v>
      </c>
      <c r="O70" s="67">
        <v>18804635.289999999</v>
      </c>
      <c r="P70" s="67">
        <v>1979435.29</v>
      </c>
      <c r="Q70" s="48" t="s">
        <v>2454</v>
      </c>
      <c r="R70" s="48" t="s">
        <v>2499</v>
      </c>
      <c r="S70" s="43" t="s">
        <v>2194</v>
      </c>
      <c r="T70" s="68" t="s">
        <v>2274</v>
      </c>
      <c r="U70" s="69" t="str">
        <f>VLOOKUP(T70,[1]Arkusz2!$G$2:$I$34,3,0)</f>
        <v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v>
      </c>
      <c r="V70" s="69" t="str">
        <f>VLOOKUP(D70,[1]Arkusz2!O68:P1205,2,0)</f>
        <v>EFS+</v>
      </c>
      <c r="W70" s="48" t="s">
        <v>2518</v>
      </c>
    </row>
    <row r="71" spans="1:23" s="71" customFormat="1" ht="320.39999999999998" customHeight="1" x14ac:dyDescent="0.3">
      <c r="A71" s="43" t="s">
        <v>681</v>
      </c>
      <c r="B71" s="44" t="s">
        <v>690</v>
      </c>
      <c r="C71" s="44" t="s">
        <v>694</v>
      </c>
      <c r="D71" s="45" t="str">
        <f t="shared" si="0"/>
        <v>FEPM.05.09</v>
      </c>
      <c r="E71" s="45" t="str">
        <f>VLOOKUP(D71,[1]Arkusz2!$D$2:$E$1137,2,0)</f>
        <v>Kształcenie ustawiczne</v>
      </c>
      <c r="F71" s="46" t="s">
        <v>2335</v>
      </c>
      <c r="G71" s="48" t="s">
        <v>2519</v>
      </c>
      <c r="H71" s="54" t="s">
        <v>2517</v>
      </c>
      <c r="I71" s="49" t="s">
        <v>2498</v>
      </c>
      <c r="J71" s="49"/>
      <c r="K71" s="43" t="s">
        <v>2443</v>
      </c>
      <c r="L71" s="66">
        <v>45800</v>
      </c>
      <c r="M71" s="72" t="s">
        <v>2444</v>
      </c>
      <c r="N71" s="66">
        <v>45854</v>
      </c>
      <c r="O71" s="67">
        <v>18804635.289999999</v>
      </c>
      <c r="P71" s="67">
        <v>1979435.29</v>
      </c>
      <c r="Q71" s="48" t="s">
        <v>2454</v>
      </c>
      <c r="R71" s="48" t="s">
        <v>2499</v>
      </c>
      <c r="S71" s="43" t="s">
        <v>2194</v>
      </c>
      <c r="T71" s="68" t="s">
        <v>2274</v>
      </c>
      <c r="U71" s="69" t="str">
        <f>VLOOKUP(T71,[1]Arkusz2!$G$2:$I$34,3,0)</f>
        <v>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v>
      </c>
      <c r="V71" s="69" t="str">
        <f>VLOOKUP(D71,[1]Arkusz2!O69:P1206,2,0)</f>
        <v>EFS+</v>
      </c>
      <c r="W71" s="48" t="s">
        <v>2518</v>
      </c>
    </row>
    <row r="72" spans="1:23" ht="409.6" x14ac:dyDescent="0.3">
      <c r="A72" s="43" t="s">
        <v>681</v>
      </c>
      <c r="B72" s="44" t="s">
        <v>690</v>
      </c>
      <c r="C72" s="44" t="s">
        <v>700</v>
      </c>
      <c r="D72" s="45" t="str">
        <f t="shared" si="0"/>
        <v>FEPM.05.14</v>
      </c>
      <c r="E72" s="45" t="str">
        <f>VLOOKUP(D72,Arkusz2!$D$2:$E$1137,2,0)</f>
        <v>Integracja migrantów</v>
      </c>
      <c r="F72" s="46" t="s">
        <v>2335</v>
      </c>
      <c r="G72" s="48"/>
      <c r="H72" s="54" t="s">
        <v>2520</v>
      </c>
      <c r="I72" s="49" t="s">
        <v>2339</v>
      </c>
      <c r="J72" s="49"/>
      <c r="K72" s="43" t="s">
        <v>2442</v>
      </c>
      <c r="L72" s="66">
        <v>45702</v>
      </c>
      <c r="M72" s="72" t="s">
        <v>2442</v>
      </c>
      <c r="N72" s="66">
        <v>45743</v>
      </c>
      <c r="O72" s="67">
        <v>26298818.379999999</v>
      </c>
      <c r="P72" s="67">
        <v>2768296.67</v>
      </c>
      <c r="Q72" s="48" t="s">
        <v>2454</v>
      </c>
      <c r="R72" s="48" t="s">
        <v>2499</v>
      </c>
      <c r="S72" s="43" t="s">
        <v>2194</v>
      </c>
      <c r="T72" s="68" t="s">
        <v>2280</v>
      </c>
      <c r="U72" s="69" t="str">
        <f>VLOOKUP(T72,[1]Arkusz2!$G$2:$I$34,3,0)</f>
        <v>Wspieranie integracji społeczno-gospodarczej obywateli państw trzecich, w tym migrantów</v>
      </c>
      <c r="V72" s="69" t="str">
        <f>VLOOKUP(D72,[1]Arkusz2!O70:P1207,2,0)</f>
        <v>EFS+</v>
      </c>
      <c r="W72" s="48" t="s">
        <v>2606</v>
      </c>
    </row>
    <row r="73" spans="1:23" ht="409.6" x14ac:dyDescent="0.3">
      <c r="A73" s="43" t="s">
        <v>681</v>
      </c>
      <c r="B73" s="44" t="s">
        <v>690</v>
      </c>
      <c r="C73" s="44" t="s">
        <v>702</v>
      </c>
      <c r="D73" s="45" t="str">
        <f t="shared" si="0"/>
        <v>FEPM.05.16</v>
      </c>
      <c r="E73" s="45" t="str">
        <f>VLOOKUP(D73,[1]Arkusz2!$D$2:$E$1137,2,0)</f>
        <v>Integracja migrantów – ZIT poza terenem obszaru metropolitalnego</v>
      </c>
      <c r="F73" s="46" t="s">
        <v>2334</v>
      </c>
      <c r="G73" s="48" t="s">
        <v>2607</v>
      </c>
      <c r="H73" s="54" t="s">
        <v>2521</v>
      </c>
      <c r="I73" s="49" t="s">
        <v>2339</v>
      </c>
      <c r="J73" s="49"/>
      <c r="K73" s="43" t="s">
        <v>2442</v>
      </c>
      <c r="L73" s="66">
        <v>45681</v>
      </c>
      <c r="M73" s="72" t="s">
        <v>2442</v>
      </c>
      <c r="N73" s="66">
        <v>45712</v>
      </c>
      <c r="O73" s="67">
        <v>2219777.39</v>
      </c>
      <c r="P73" s="67">
        <v>233660.78</v>
      </c>
      <c r="Q73" s="48" t="s">
        <v>2522</v>
      </c>
      <c r="R73" s="48" t="s">
        <v>2499</v>
      </c>
      <c r="S73" s="43" t="s">
        <v>2195</v>
      </c>
      <c r="T73" s="68" t="s">
        <v>2280</v>
      </c>
      <c r="U73" s="69" t="str">
        <f>VLOOKUP(T73,[1]Arkusz2!$G$2:$I$34,3,0)</f>
        <v>Wspieranie integracji społeczno-gospodarczej obywateli państw trzecich, w tym migrantów</v>
      </c>
      <c r="V73" s="69" t="str">
        <f>VLOOKUP(D73,[1]Arkusz2!O71:P1208,2,0)</f>
        <v>EFS+</v>
      </c>
      <c r="W73" s="48" t="s">
        <v>2523</v>
      </c>
    </row>
    <row r="74" spans="1:23" ht="409.6" x14ac:dyDescent="0.3">
      <c r="A74" s="43" t="s">
        <v>681</v>
      </c>
      <c r="B74" s="44" t="s">
        <v>690</v>
      </c>
      <c r="C74" s="44" t="s">
        <v>702</v>
      </c>
      <c r="D74" s="45" t="str">
        <f t="shared" si="0"/>
        <v>FEPM.05.16</v>
      </c>
      <c r="E74" s="45" t="str">
        <f>VLOOKUP(D74,[1]Arkusz2!$D$2:$E$1137,2,0)</f>
        <v>Integracja migrantów – ZIT poza terenem obszaru metropolitalnego</v>
      </c>
      <c r="F74" s="46" t="s">
        <v>2334</v>
      </c>
      <c r="G74" s="48" t="s">
        <v>2608</v>
      </c>
      <c r="H74" s="54" t="s">
        <v>2524</v>
      </c>
      <c r="I74" s="49" t="s">
        <v>2339</v>
      </c>
      <c r="J74" s="49"/>
      <c r="K74" s="43" t="s">
        <v>2442</v>
      </c>
      <c r="L74" s="66">
        <v>45681</v>
      </c>
      <c r="M74" s="72" t="s">
        <v>2442</v>
      </c>
      <c r="N74" s="66">
        <v>45712</v>
      </c>
      <c r="O74" s="67">
        <v>1479851.59</v>
      </c>
      <c r="P74" s="67">
        <v>155773.85</v>
      </c>
      <c r="Q74" s="48" t="s">
        <v>2525</v>
      </c>
      <c r="R74" s="48" t="s">
        <v>2499</v>
      </c>
      <c r="S74" s="43" t="s">
        <v>2195</v>
      </c>
      <c r="T74" s="68" t="s">
        <v>2280</v>
      </c>
      <c r="U74" s="69" t="str">
        <f>VLOOKUP(T74,[1]Arkusz2!$G$2:$I$34,3,0)</f>
        <v>Wspieranie integracji społeczno-gospodarczej obywateli państw trzecich, w tym migrantów</v>
      </c>
      <c r="V74" s="69" t="str">
        <f>VLOOKUP(D74,[1]Arkusz2!O72:P1209,2,0)</f>
        <v>EFS+</v>
      </c>
      <c r="W74" s="48" t="s">
        <v>2526</v>
      </c>
    </row>
    <row r="75" spans="1:23" ht="409.6" x14ac:dyDescent="0.3">
      <c r="A75" s="43" t="s">
        <v>681</v>
      </c>
      <c r="B75" s="44" t="s">
        <v>690</v>
      </c>
      <c r="C75" s="44" t="s">
        <v>2180</v>
      </c>
      <c r="D75" s="45" t="str">
        <f t="shared" ref="D75:D81" si="5">_xlfn.CONCAT(A75,".",B75,".",C75)</f>
        <v>FEPM.05.17</v>
      </c>
      <c r="E75" s="45" t="str">
        <f>VLOOKUP(D75,[1]Arkusz2!$D$2:$E$1137,2,0)</f>
        <v>Usługi społeczne i zdrowotne</v>
      </c>
      <c r="F75" s="46" t="s">
        <v>2335</v>
      </c>
      <c r="G75" s="48" t="s">
        <v>2527</v>
      </c>
      <c r="H75" s="54" t="s">
        <v>2528</v>
      </c>
      <c r="I75" s="49" t="s">
        <v>2498</v>
      </c>
      <c r="J75" s="49"/>
      <c r="K75" s="43" t="s">
        <v>2443</v>
      </c>
      <c r="L75" s="86">
        <v>45777</v>
      </c>
      <c r="M75" s="72" t="s">
        <v>2443</v>
      </c>
      <c r="N75" s="86">
        <v>45812</v>
      </c>
      <c r="O75" s="67">
        <v>23505794.120000001</v>
      </c>
      <c r="P75" s="67">
        <v>2474294.12</v>
      </c>
      <c r="Q75" s="48" t="s">
        <v>2529</v>
      </c>
      <c r="R75" s="48" t="s">
        <v>2499</v>
      </c>
      <c r="S75" s="43" t="s">
        <v>2194</v>
      </c>
      <c r="T75" s="68" t="s">
        <v>2286</v>
      </c>
      <c r="U75" s="69" t="str">
        <f>VLOOKUP(T75,[1]Arkusz2!$G$2:$I$34,3,0)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75" s="69" t="str">
        <f>VLOOKUP(D75,[1]Arkusz2!O73:P1210,2,0)</f>
        <v>EFS+</v>
      </c>
      <c r="W75" s="48" t="s">
        <v>2609</v>
      </c>
    </row>
    <row r="76" spans="1:23" ht="409.6" x14ac:dyDescent="0.3">
      <c r="A76" s="43" t="s">
        <v>681</v>
      </c>
      <c r="B76" s="44" t="s">
        <v>690</v>
      </c>
      <c r="C76" s="44" t="s">
        <v>2180</v>
      </c>
      <c r="D76" s="45" t="str">
        <f t="shared" si="5"/>
        <v>FEPM.05.17</v>
      </c>
      <c r="E76" s="45" t="str">
        <f>VLOOKUP(D76,[1]Arkusz2!$D$2:$E$1137,2,0)</f>
        <v>Usługi społeczne i zdrowotne</v>
      </c>
      <c r="F76" s="46" t="s">
        <v>2335</v>
      </c>
      <c r="G76" s="48" t="s">
        <v>2610</v>
      </c>
      <c r="H76" s="54" t="s">
        <v>2530</v>
      </c>
      <c r="I76" s="49" t="s">
        <v>2339</v>
      </c>
      <c r="J76" s="49"/>
      <c r="K76" s="43" t="s">
        <v>2442</v>
      </c>
      <c r="L76" s="86">
        <v>45681</v>
      </c>
      <c r="M76" s="72" t="s">
        <v>2442</v>
      </c>
      <c r="N76" s="86">
        <v>45712</v>
      </c>
      <c r="O76" s="67">
        <v>25593000</v>
      </c>
      <c r="P76" s="67">
        <v>0</v>
      </c>
      <c r="Q76" s="48" t="s">
        <v>2454</v>
      </c>
      <c r="R76" s="48" t="s">
        <v>2499</v>
      </c>
      <c r="S76" s="43" t="s">
        <v>2195</v>
      </c>
      <c r="T76" s="68" t="s">
        <v>2286</v>
      </c>
      <c r="U76" s="69" t="str">
        <f>VLOOKUP(T76,[1]Arkusz2!$G$2:$I$34,3,0)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76" s="69" t="str">
        <f>VLOOKUP(D76,[1]Arkusz2!O74:P1211,2,0)</f>
        <v>EFS+</v>
      </c>
      <c r="W76" s="48" t="s">
        <v>2531</v>
      </c>
    </row>
    <row r="77" spans="1:23" s="71" customFormat="1" ht="409.6" x14ac:dyDescent="0.3">
      <c r="A77" s="87" t="s">
        <v>681</v>
      </c>
      <c r="B77" s="88" t="s">
        <v>690</v>
      </c>
      <c r="C77" s="88" t="s">
        <v>2181</v>
      </c>
      <c r="D77" s="89" t="str">
        <f t="shared" si="5"/>
        <v>FEPM.05.18</v>
      </c>
      <c r="E77" s="89" t="str">
        <f>VLOOKUP(D77,[1]Arkusz2!$D$2:$E$1137,2,0)</f>
        <v>Usługi społeczne i zdrowotne – ZIT na terenie obszaru metropolitalnego</v>
      </c>
      <c r="F77" s="90" t="s">
        <v>2334</v>
      </c>
      <c r="G77" s="78" t="s">
        <v>2611</v>
      </c>
      <c r="H77" s="91" t="s">
        <v>2532</v>
      </c>
      <c r="I77" s="92" t="s">
        <v>2533</v>
      </c>
      <c r="J77" s="92"/>
      <c r="K77" s="87" t="s">
        <v>2442</v>
      </c>
      <c r="L77" s="93">
        <v>45721</v>
      </c>
      <c r="M77" s="94" t="s">
        <v>2442</v>
      </c>
      <c r="N77" s="93">
        <v>45735</v>
      </c>
      <c r="O77" s="95">
        <v>3124906.01</v>
      </c>
      <c r="P77" s="95">
        <v>328937.46999999997</v>
      </c>
      <c r="Q77" s="84" t="s">
        <v>2492</v>
      </c>
      <c r="R77" s="96" t="s">
        <v>2499</v>
      </c>
      <c r="S77" s="87" t="s">
        <v>2195</v>
      </c>
      <c r="T77" s="97" t="s">
        <v>2286</v>
      </c>
      <c r="U77" s="98" t="str">
        <f>VLOOKUP(T77,[1]Arkusz2!$G$2:$I$34,3,0)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77" s="98" t="str">
        <f>VLOOKUP(D77,[1]Arkusz2!O75:P1212,2,0)</f>
        <v>EFS+</v>
      </c>
      <c r="W77" s="99" t="s">
        <v>2534</v>
      </c>
    </row>
    <row r="78" spans="1:23" s="71" customFormat="1" ht="409.6" x14ac:dyDescent="0.3">
      <c r="A78" s="87" t="s">
        <v>681</v>
      </c>
      <c r="B78" s="88" t="s">
        <v>690</v>
      </c>
      <c r="C78" s="88" t="s">
        <v>2181</v>
      </c>
      <c r="D78" s="89" t="str">
        <f t="shared" si="5"/>
        <v>FEPM.05.18</v>
      </c>
      <c r="E78" s="89" t="str">
        <f>VLOOKUP(D78,[1]Arkusz2!$D$2:$E$1137,2,0)</f>
        <v>Usługi społeczne i zdrowotne – ZIT na terenie obszaru metropolitalnego</v>
      </c>
      <c r="F78" s="90" t="s">
        <v>2334</v>
      </c>
      <c r="G78" s="78" t="s">
        <v>2628</v>
      </c>
      <c r="H78" s="91" t="s">
        <v>2532</v>
      </c>
      <c r="I78" s="92" t="s">
        <v>2533</v>
      </c>
      <c r="J78" s="92"/>
      <c r="K78" s="87" t="s">
        <v>2443</v>
      </c>
      <c r="L78" s="93">
        <v>45812</v>
      </c>
      <c r="M78" s="94" t="s">
        <v>2443</v>
      </c>
      <c r="N78" s="93">
        <v>45833</v>
      </c>
      <c r="O78" s="95">
        <v>904068.99</v>
      </c>
      <c r="P78" s="95">
        <v>95165.16</v>
      </c>
      <c r="Q78" s="84" t="s">
        <v>2492</v>
      </c>
      <c r="R78" s="96" t="s">
        <v>2499</v>
      </c>
      <c r="S78" s="87" t="s">
        <v>2195</v>
      </c>
      <c r="T78" s="97" t="s">
        <v>2286</v>
      </c>
      <c r="U78" s="98" t="str">
        <f>VLOOKUP(T78,[1]Arkusz2!$G$2:$I$34,3,0)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78" s="98" t="str">
        <f>VLOOKUP(D78,[1]Arkusz2!O76:P1213,2,0)</f>
        <v>EFS+</v>
      </c>
      <c r="W78" s="99" t="s">
        <v>2535</v>
      </c>
    </row>
    <row r="79" spans="1:23" s="71" customFormat="1" ht="409.6" x14ac:dyDescent="0.3">
      <c r="A79" s="87" t="s">
        <v>681</v>
      </c>
      <c r="B79" s="88" t="s">
        <v>690</v>
      </c>
      <c r="C79" s="88" t="s">
        <v>2181</v>
      </c>
      <c r="D79" s="89" t="str">
        <f t="shared" si="5"/>
        <v>FEPM.05.18</v>
      </c>
      <c r="E79" s="89" t="str">
        <f>VLOOKUP(D79,[1]Arkusz2!$D$2:$E$1137,2,0)</f>
        <v>Usługi społeczne i zdrowotne – ZIT na terenie obszaru metropolitalnego</v>
      </c>
      <c r="F79" s="90" t="s">
        <v>2334</v>
      </c>
      <c r="G79" s="78" t="s">
        <v>2612</v>
      </c>
      <c r="H79" s="91" t="s">
        <v>2613</v>
      </c>
      <c r="I79" s="92" t="s">
        <v>2533</v>
      </c>
      <c r="J79" s="92"/>
      <c r="K79" s="87" t="s">
        <v>2444</v>
      </c>
      <c r="L79" s="93"/>
      <c r="M79" s="94" t="s">
        <v>2444</v>
      </c>
      <c r="N79" s="93"/>
      <c r="O79" s="95">
        <v>904068.99</v>
      </c>
      <c r="P79" s="95">
        <v>95165.16</v>
      </c>
      <c r="Q79" s="84" t="s">
        <v>2492</v>
      </c>
      <c r="R79" s="96" t="s">
        <v>2499</v>
      </c>
      <c r="S79" s="87" t="s">
        <v>2195</v>
      </c>
      <c r="T79" s="97" t="s">
        <v>2286</v>
      </c>
      <c r="U79" s="98" t="str">
        <f>VLOOKUP(T79,[1]Arkusz2!$G$2:$I$34,3,0)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79" s="98" t="str">
        <f>VLOOKUP(D79,[1]Arkusz2!O77:P1214,2,0)</f>
        <v>EFS+</v>
      </c>
      <c r="W79" s="99" t="s">
        <v>2536</v>
      </c>
    </row>
    <row r="80" spans="1:23" s="71" customFormat="1" ht="409.6" x14ac:dyDescent="0.3">
      <c r="A80" s="87" t="s">
        <v>681</v>
      </c>
      <c r="B80" s="88" t="s">
        <v>690</v>
      </c>
      <c r="C80" s="88" t="s">
        <v>2181</v>
      </c>
      <c r="D80" s="89" t="str">
        <f t="shared" si="5"/>
        <v>FEPM.05.18</v>
      </c>
      <c r="E80" s="89" t="str">
        <f>VLOOKUP(D80,[1]Arkusz2!$D$2:$E$1137,2,0)</f>
        <v>Usługi społeczne i zdrowotne – ZIT na terenie obszaru metropolitalnego</v>
      </c>
      <c r="F80" s="90" t="s">
        <v>2334</v>
      </c>
      <c r="G80" s="78" t="s">
        <v>2629</v>
      </c>
      <c r="H80" s="91" t="s">
        <v>2537</v>
      </c>
      <c r="I80" s="92" t="s">
        <v>2533</v>
      </c>
      <c r="J80" s="92"/>
      <c r="K80" s="87" t="s">
        <v>2444</v>
      </c>
      <c r="L80" s="93"/>
      <c r="M80" s="94" t="s">
        <v>2444</v>
      </c>
      <c r="N80" s="93"/>
      <c r="O80" s="95">
        <v>2169765.6</v>
      </c>
      <c r="P80" s="95">
        <v>228396.38</v>
      </c>
      <c r="Q80" s="84" t="s">
        <v>2492</v>
      </c>
      <c r="R80" s="96" t="s">
        <v>2499</v>
      </c>
      <c r="S80" s="87" t="s">
        <v>2195</v>
      </c>
      <c r="T80" s="97" t="s">
        <v>2286</v>
      </c>
      <c r="U80" s="98" t="str">
        <f>VLOOKUP(T80,[1]Arkusz2!$G$2:$I$34,3,0)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0" s="98" t="str">
        <f>VLOOKUP(D80,[1]Arkusz2!O78:P1215,2,0)</f>
        <v>EFS+</v>
      </c>
      <c r="W80" s="99" t="s">
        <v>2538</v>
      </c>
    </row>
    <row r="81" spans="1:23" s="71" customFormat="1" ht="409.6" x14ac:dyDescent="0.3">
      <c r="A81" s="87" t="s">
        <v>681</v>
      </c>
      <c r="B81" s="88" t="s">
        <v>690</v>
      </c>
      <c r="C81" s="88" t="s">
        <v>2181</v>
      </c>
      <c r="D81" s="89" t="str">
        <f t="shared" si="5"/>
        <v>FEPM.05.18</v>
      </c>
      <c r="E81" s="89" t="str">
        <f>VLOOKUP(D81,[1]Arkusz2!$D$2:$E$1137,2,0)</f>
        <v>Usługi społeczne i zdrowotne – ZIT na terenie obszaru metropolitalnego</v>
      </c>
      <c r="F81" s="90" t="s">
        <v>2334</v>
      </c>
      <c r="G81" s="78" t="s">
        <v>2614</v>
      </c>
      <c r="H81" s="91" t="s">
        <v>2537</v>
      </c>
      <c r="I81" s="92" t="s">
        <v>2533</v>
      </c>
      <c r="J81" s="92"/>
      <c r="K81" s="87" t="s">
        <v>2446</v>
      </c>
      <c r="L81" s="93"/>
      <c r="M81" s="94" t="s">
        <v>2446</v>
      </c>
      <c r="N81" s="93"/>
      <c r="O81" s="95">
        <v>2486189.7400000002</v>
      </c>
      <c r="P81" s="95">
        <v>261704.18</v>
      </c>
      <c r="Q81" s="84" t="s">
        <v>2492</v>
      </c>
      <c r="R81" s="96" t="s">
        <v>2499</v>
      </c>
      <c r="S81" s="87" t="s">
        <v>2195</v>
      </c>
      <c r="T81" s="97" t="s">
        <v>2286</v>
      </c>
      <c r="U81" s="98" t="str">
        <f>VLOOKUP(T81,[1]Arkusz2!$G$2:$I$34,3,0)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1" s="98" t="str">
        <f>VLOOKUP(D81,[1]Arkusz2!O79:P1216,2,0)</f>
        <v>EFS+</v>
      </c>
      <c r="W81" s="99" t="s">
        <v>2539</v>
      </c>
    </row>
    <row r="82" spans="1:23" ht="409.6" x14ac:dyDescent="0.3">
      <c r="A82" s="43" t="s">
        <v>681</v>
      </c>
      <c r="B82" s="44" t="s">
        <v>690</v>
      </c>
      <c r="C82" s="44" t="s">
        <v>2183</v>
      </c>
      <c r="D82" s="45" t="str">
        <f t="shared" ref="D82:D143" si="6">_xlfn.CONCAT(A82,".",B82,".",C82)</f>
        <v>FEPM.05.20</v>
      </c>
      <c r="E82" s="45" t="str">
        <f>VLOOKUP(D82,Arkusz2!$D$2:$E$1137,2,0)</f>
        <v>Usługi społeczne i zdrowotne – RLKS</v>
      </c>
      <c r="F82" s="46" t="s">
        <v>2333</v>
      </c>
      <c r="G82" s="77" t="s">
        <v>2615</v>
      </c>
      <c r="H82" s="76" t="s">
        <v>2501</v>
      </c>
      <c r="I82" s="49" t="s">
        <v>2345</v>
      </c>
      <c r="J82" s="49" t="s">
        <v>2409</v>
      </c>
      <c r="K82" s="43" t="s">
        <v>2443</v>
      </c>
      <c r="L82" s="82"/>
      <c r="M82" s="43" t="s">
        <v>2443</v>
      </c>
      <c r="N82" s="82"/>
      <c r="O82" s="70">
        <v>1536929.98</v>
      </c>
      <c r="P82" s="70">
        <v>139720.91</v>
      </c>
      <c r="Q82" s="77" t="s">
        <v>2507</v>
      </c>
      <c r="R82" s="77" t="s">
        <v>2462</v>
      </c>
      <c r="S82" s="43" t="s">
        <v>2195</v>
      </c>
      <c r="T82" s="68" t="s">
        <v>2286</v>
      </c>
      <c r="U82" s="69" t="str">
        <f>VLOOKUP(T82,Arkusz2!$G$2:$I$34,3,0)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2" s="69" t="str">
        <f>VLOOKUP(D82,Arkusz2!O69:P1206,2,0)</f>
        <v>EFS+</v>
      </c>
      <c r="W82" s="77" t="s">
        <v>2509</v>
      </c>
    </row>
    <row r="83" spans="1:23" ht="409.6" x14ac:dyDescent="0.3">
      <c r="A83" s="43" t="s">
        <v>681</v>
      </c>
      <c r="B83" s="44" t="s">
        <v>690</v>
      </c>
      <c r="C83" s="44" t="s">
        <v>2183</v>
      </c>
      <c r="D83" s="45" t="str">
        <f t="shared" ref="D83:D86" si="7">_xlfn.CONCAT(A83,".",B83,".",C83)</f>
        <v>FEPM.05.20</v>
      </c>
      <c r="E83" s="45" t="str">
        <f>VLOOKUP(D83,Arkusz2!$D$2:$E$1137,2,0)</f>
        <v>Usługi społeczne i zdrowotne – RLKS</v>
      </c>
      <c r="F83" s="46" t="s">
        <v>2333</v>
      </c>
      <c r="G83" s="77" t="s">
        <v>2616</v>
      </c>
      <c r="H83" s="76" t="s">
        <v>2501</v>
      </c>
      <c r="I83" s="49" t="s">
        <v>2345</v>
      </c>
      <c r="J83" s="49" t="s">
        <v>2409</v>
      </c>
      <c r="K83" s="43" t="s">
        <v>2443</v>
      </c>
      <c r="L83" s="82"/>
      <c r="M83" s="43" t="s">
        <v>2443</v>
      </c>
      <c r="N83" s="82"/>
      <c r="O83" s="70">
        <v>2748142.4</v>
      </c>
      <c r="P83" s="70">
        <v>249831.13</v>
      </c>
      <c r="Q83" s="77" t="s">
        <v>2507</v>
      </c>
      <c r="R83" s="77" t="s">
        <v>2462</v>
      </c>
      <c r="S83" s="43" t="s">
        <v>2195</v>
      </c>
      <c r="T83" s="68" t="s">
        <v>2286</v>
      </c>
      <c r="U83" s="69" t="str">
        <f>VLOOKUP(T83,Arkusz2!$G$2:$I$34,3,0)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3" s="69" t="str">
        <f>VLOOKUP(D83,Arkusz2!O70:P1207,2,0)</f>
        <v>EFS+</v>
      </c>
      <c r="W83" s="77" t="s">
        <v>2509</v>
      </c>
    </row>
    <row r="84" spans="1:23" ht="409.6" x14ac:dyDescent="0.3">
      <c r="A84" s="43" t="s">
        <v>681</v>
      </c>
      <c r="B84" s="44" t="s">
        <v>690</v>
      </c>
      <c r="C84" s="44" t="s">
        <v>2183</v>
      </c>
      <c r="D84" s="45" t="str">
        <f t="shared" si="7"/>
        <v>FEPM.05.20</v>
      </c>
      <c r="E84" s="45" t="str">
        <f>VLOOKUP(D84,Arkusz2!$D$2:$E$1137,2,0)</f>
        <v>Usługi społeczne i zdrowotne – RLKS</v>
      </c>
      <c r="F84" s="46" t="s">
        <v>2333</v>
      </c>
      <c r="G84" s="77" t="s">
        <v>2617</v>
      </c>
      <c r="H84" s="76" t="s">
        <v>2501</v>
      </c>
      <c r="I84" s="49" t="s">
        <v>2345</v>
      </c>
      <c r="J84" s="49" t="s">
        <v>2409</v>
      </c>
      <c r="K84" s="43" t="s">
        <v>2443</v>
      </c>
      <c r="L84" s="82"/>
      <c r="M84" s="43" t="s">
        <v>2443</v>
      </c>
      <c r="N84" s="82"/>
      <c r="O84" s="70">
        <v>3507914.75</v>
      </c>
      <c r="P84" s="70">
        <v>318901.34000000003</v>
      </c>
      <c r="Q84" s="77" t="s">
        <v>2507</v>
      </c>
      <c r="R84" s="77" t="s">
        <v>2462</v>
      </c>
      <c r="S84" s="43" t="s">
        <v>2195</v>
      </c>
      <c r="T84" s="68" t="s">
        <v>2286</v>
      </c>
      <c r="U84" s="69" t="str">
        <f>VLOOKUP(T84,Arkusz2!$G$2:$I$34,3,0)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4" s="69" t="str">
        <f>VLOOKUP(D84,Arkusz2!O71:P1208,2,0)</f>
        <v>EFS+</v>
      </c>
      <c r="W84" s="77" t="s">
        <v>2509</v>
      </c>
    </row>
    <row r="85" spans="1:23" ht="409.6" x14ac:dyDescent="0.3">
      <c r="A85" s="43" t="s">
        <v>681</v>
      </c>
      <c r="B85" s="44" t="s">
        <v>690</v>
      </c>
      <c r="C85" s="44" t="s">
        <v>2183</v>
      </c>
      <c r="D85" s="45" t="str">
        <f t="shared" si="7"/>
        <v>FEPM.05.20</v>
      </c>
      <c r="E85" s="45" t="str">
        <f>VLOOKUP(D85,Arkusz2!$D$2:$E$1137,2,0)</f>
        <v>Usługi społeczne i zdrowotne – RLKS</v>
      </c>
      <c r="F85" s="46" t="s">
        <v>2333</v>
      </c>
      <c r="G85" s="77" t="s">
        <v>2618</v>
      </c>
      <c r="H85" s="76" t="s">
        <v>2501</v>
      </c>
      <c r="I85" s="49" t="s">
        <v>2345</v>
      </c>
      <c r="J85" s="49" t="s">
        <v>2409</v>
      </c>
      <c r="K85" s="43" t="s">
        <v>2443</v>
      </c>
      <c r="L85" s="82"/>
      <c r="M85" s="43" t="s">
        <v>2443</v>
      </c>
      <c r="N85" s="82"/>
      <c r="O85" s="70">
        <v>4914657.45</v>
      </c>
      <c r="P85" s="70">
        <v>446787.04</v>
      </c>
      <c r="Q85" s="77" t="s">
        <v>2507</v>
      </c>
      <c r="R85" s="77" t="s">
        <v>2462</v>
      </c>
      <c r="S85" s="43" t="s">
        <v>2195</v>
      </c>
      <c r="T85" s="68" t="s">
        <v>2286</v>
      </c>
      <c r="U85" s="69" t="str">
        <f>VLOOKUP(T85,Arkusz2!$G$2:$I$34,3,0)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5" s="69" t="str">
        <f>VLOOKUP(D85,Arkusz2!O72:P1209,2,0)</f>
        <v>EFS+</v>
      </c>
      <c r="W85" s="77" t="s">
        <v>2509</v>
      </c>
    </row>
    <row r="86" spans="1:23" ht="409.6" x14ac:dyDescent="0.3">
      <c r="A86" s="43" t="s">
        <v>681</v>
      </c>
      <c r="B86" s="44" t="s">
        <v>690</v>
      </c>
      <c r="C86" s="44" t="s">
        <v>2183</v>
      </c>
      <c r="D86" s="45" t="str">
        <f t="shared" si="7"/>
        <v>FEPM.05.20</v>
      </c>
      <c r="E86" s="45" t="str">
        <f>VLOOKUP(D86,Arkusz2!$D$2:$E$1137,2,0)</f>
        <v>Usługi społeczne i zdrowotne – RLKS</v>
      </c>
      <c r="F86" s="46" t="s">
        <v>2333</v>
      </c>
      <c r="G86" s="77" t="s">
        <v>2619</v>
      </c>
      <c r="H86" s="76" t="s">
        <v>2501</v>
      </c>
      <c r="I86" s="49" t="s">
        <v>2345</v>
      </c>
      <c r="J86" s="49" t="s">
        <v>2409</v>
      </c>
      <c r="K86" s="43" t="s">
        <v>2443</v>
      </c>
      <c r="L86" s="82"/>
      <c r="M86" s="43" t="s">
        <v>2443</v>
      </c>
      <c r="N86" s="82"/>
      <c r="O86" s="70">
        <v>1467008.26</v>
      </c>
      <c r="P86" s="70">
        <v>133364.39000000001</v>
      </c>
      <c r="Q86" s="77" t="s">
        <v>2507</v>
      </c>
      <c r="R86" s="77" t="s">
        <v>2462</v>
      </c>
      <c r="S86" s="43" t="s">
        <v>2195</v>
      </c>
      <c r="T86" s="68" t="s">
        <v>2286</v>
      </c>
      <c r="U86" s="69" t="str">
        <f>VLOOKUP(T86,Arkusz2!$G$2:$I$34,3,0)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6" s="69" t="str">
        <f>VLOOKUP(D86,Arkusz2!O73:P1210,2,0)</f>
        <v>EFS+</v>
      </c>
      <c r="W86" s="77" t="s">
        <v>2509</v>
      </c>
    </row>
    <row r="87" spans="1:23" ht="409.6" x14ac:dyDescent="0.3">
      <c r="A87" s="43" t="s">
        <v>681</v>
      </c>
      <c r="B87" s="44" t="s">
        <v>690</v>
      </c>
      <c r="C87" s="44" t="s">
        <v>2183</v>
      </c>
      <c r="D87" s="45" t="str">
        <f t="shared" si="6"/>
        <v>FEPM.05.20</v>
      </c>
      <c r="E87" s="45" t="str">
        <f>VLOOKUP(D87,Arkusz2!$D$2:$E$1137,2,0)</f>
        <v>Usługi społeczne i zdrowotne – RLKS</v>
      </c>
      <c r="F87" s="46" t="s">
        <v>2333</v>
      </c>
      <c r="G87" s="77" t="s">
        <v>2615</v>
      </c>
      <c r="H87" s="76" t="s">
        <v>2501</v>
      </c>
      <c r="I87" s="49" t="s">
        <v>2345</v>
      </c>
      <c r="J87" s="49" t="s">
        <v>2409</v>
      </c>
      <c r="K87" s="43" t="s">
        <v>2444</v>
      </c>
      <c r="L87" s="82"/>
      <c r="M87" s="43" t="s">
        <v>2445</v>
      </c>
      <c r="N87" s="82"/>
      <c r="O87" s="70">
        <v>1536929.98</v>
      </c>
      <c r="P87" s="70">
        <v>139720.91</v>
      </c>
      <c r="Q87" s="77" t="s">
        <v>2507</v>
      </c>
      <c r="R87" s="77" t="s">
        <v>2462</v>
      </c>
      <c r="S87" s="43" t="s">
        <v>2195</v>
      </c>
      <c r="T87" s="68" t="s">
        <v>2286</v>
      </c>
      <c r="U87" s="69" t="str">
        <f>VLOOKUP(T87,Arkusz2!$G$2:$I$34,3,0)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7" s="69" t="str">
        <f>VLOOKUP(D87,Arkusz2!O74:P1211,2,0)</f>
        <v>EFS+</v>
      </c>
      <c r="W87" s="77" t="s">
        <v>2509</v>
      </c>
    </row>
    <row r="88" spans="1:23" ht="409.6" x14ac:dyDescent="0.3">
      <c r="A88" s="43" t="s">
        <v>681</v>
      </c>
      <c r="B88" s="44" t="s">
        <v>690</v>
      </c>
      <c r="C88" s="44" t="s">
        <v>2183</v>
      </c>
      <c r="D88" s="45" t="str">
        <f t="shared" si="6"/>
        <v>FEPM.05.20</v>
      </c>
      <c r="E88" s="45" t="str">
        <f>VLOOKUP(D88,Arkusz2!$D$2:$E$1137,2,0)</f>
        <v>Usługi społeczne i zdrowotne – RLKS</v>
      </c>
      <c r="F88" s="46" t="s">
        <v>2333</v>
      </c>
      <c r="G88" s="77" t="s">
        <v>2619</v>
      </c>
      <c r="H88" s="76" t="s">
        <v>2501</v>
      </c>
      <c r="I88" s="49" t="s">
        <v>2345</v>
      </c>
      <c r="J88" s="49" t="s">
        <v>2409</v>
      </c>
      <c r="K88" s="43" t="s">
        <v>2444</v>
      </c>
      <c r="L88" s="82"/>
      <c r="M88" s="43" t="s">
        <v>2445</v>
      </c>
      <c r="N88" s="82"/>
      <c r="O88" s="70">
        <v>1467008.25</v>
      </c>
      <c r="P88" s="70">
        <v>133364.39000000001</v>
      </c>
      <c r="Q88" s="77" t="s">
        <v>2507</v>
      </c>
      <c r="R88" s="77" t="s">
        <v>2462</v>
      </c>
      <c r="S88" s="43" t="s">
        <v>2195</v>
      </c>
      <c r="T88" s="68" t="s">
        <v>2286</v>
      </c>
      <c r="U88" s="69" t="str">
        <f>VLOOKUP(T88,Arkusz2!$G$2:$I$34,3,0)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8" s="69" t="str">
        <f>VLOOKUP(D88,Arkusz2!O75:P1212,2,0)</f>
        <v>EFS+</v>
      </c>
      <c r="W88" s="77" t="s">
        <v>2509</v>
      </c>
    </row>
    <row r="89" spans="1:23" ht="409.6" x14ac:dyDescent="0.3">
      <c r="A89" s="43" t="s">
        <v>681</v>
      </c>
      <c r="B89" s="44" t="s">
        <v>690</v>
      </c>
      <c r="C89" s="44" t="s">
        <v>2183</v>
      </c>
      <c r="D89" s="45" t="str">
        <f t="shared" si="6"/>
        <v>FEPM.05.20</v>
      </c>
      <c r="E89" s="45" t="str">
        <f>VLOOKUP(D89,Arkusz2!$D$2:$E$1137,2,0)</f>
        <v>Usługi społeczne i zdrowotne – RLKS</v>
      </c>
      <c r="F89" s="46" t="s">
        <v>2333</v>
      </c>
      <c r="G89" s="77" t="s">
        <v>2620</v>
      </c>
      <c r="H89" s="76" t="s">
        <v>2501</v>
      </c>
      <c r="I89" s="49" t="s">
        <v>2345</v>
      </c>
      <c r="J89" s="49" t="s">
        <v>2409</v>
      </c>
      <c r="K89" s="43" t="s">
        <v>2444</v>
      </c>
      <c r="L89" s="82"/>
      <c r="M89" s="43" t="s">
        <v>2445</v>
      </c>
      <c r="N89" s="82"/>
      <c r="O89" s="70">
        <v>2386802.44</v>
      </c>
      <c r="P89" s="70">
        <v>216982.04</v>
      </c>
      <c r="Q89" s="77" t="s">
        <v>2507</v>
      </c>
      <c r="R89" s="77" t="s">
        <v>2462</v>
      </c>
      <c r="S89" s="43" t="s">
        <v>2195</v>
      </c>
      <c r="T89" s="68" t="s">
        <v>2286</v>
      </c>
      <c r="U89" s="69" t="str">
        <f>VLOOKUP(T89,Arkusz2!$G$2:$I$34,3,0)</f>
        <v>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v>
      </c>
      <c r="V89" s="69" t="str">
        <f>VLOOKUP(D89,Arkusz2!O76:P1213,2,0)</f>
        <v>EFS+</v>
      </c>
      <c r="W89" s="77" t="s">
        <v>2509</v>
      </c>
    </row>
    <row r="90" spans="1:23" ht="312" x14ac:dyDescent="0.3">
      <c r="A90" s="43" t="s">
        <v>681</v>
      </c>
      <c r="B90" s="44" t="s">
        <v>691</v>
      </c>
      <c r="C90" s="44" t="s">
        <v>688</v>
      </c>
      <c r="D90" s="45" t="str">
        <f t="shared" si="6"/>
        <v>FEPM.06.03</v>
      </c>
      <c r="E90" s="45" t="str">
        <f>VLOOKUP(D90,Arkusz2!$D$2:$E$1137,2,0)</f>
        <v>Infrastruktura społeczna</v>
      </c>
      <c r="F90" s="46" t="s">
        <v>2335</v>
      </c>
      <c r="G90" s="48"/>
      <c r="H90" s="54" t="s">
        <v>2502</v>
      </c>
      <c r="I90" s="49" t="s">
        <v>2503</v>
      </c>
      <c r="J90" s="49" t="s">
        <v>2504</v>
      </c>
      <c r="K90" s="43" t="s">
        <v>2443</v>
      </c>
      <c r="L90" s="66">
        <v>45777</v>
      </c>
      <c r="M90" s="43" t="s">
        <v>2443</v>
      </c>
      <c r="N90" s="82">
        <v>45812</v>
      </c>
      <c r="O90" s="70">
        <v>75218541.420000002</v>
      </c>
      <c r="P90" s="70">
        <v>7917741.4199999999</v>
      </c>
      <c r="Q90" s="48" t="s">
        <v>2505</v>
      </c>
      <c r="R90" s="48" t="s">
        <v>2459</v>
      </c>
      <c r="S90" s="43" t="s">
        <v>2194</v>
      </c>
      <c r="T90" s="68" t="s">
        <v>2238</v>
      </c>
      <c r="U90" s="69" t="str">
        <f>VLOOKUP(T90,Arkusz2!$G$2:$I$34,3,0)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0" s="69" t="str">
        <f>VLOOKUP(D90,Arkusz2!O77:P1214,2,0)</f>
        <v>EFRR</v>
      </c>
      <c r="W90" s="77" t="s">
        <v>2621</v>
      </c>
    </row>
    <row r="91" spans="1:23" ht="280.8" x14ac:dyDescent="0.3">
      <c r="A91" s="43" t="s">
        <v>681</v>
      </c>
      <c r="B91" s="44" t="s">
        <v>691</v>
      </c>
      <c r="C91" s="44" t="s">
        <v>689</v>
      </c>
      <c r="D91" s="45" t="str">
        <f t="shared" si="6"/>
        <v>FEPM.06.04</v>
      </c>
      <c r="E91" s="45" t="str">
        <f>VLOOKUP(D91,Arkusz2!$D$2:$E$1137,2,0)</f>
        <v>Infrastruktura społeczna – ZIT na terenie obszaru metropolitalnego</v>
      </c>
      <c r="F91" s="46" t="s">
        <v>2334</v>
      </c>
      <c r="G91" s="48" t="s">
        <v>2622</v>
      </c>
      <c r="H91" s="54" t="s">
        <v>2623</v>
      </c>
      <c r="I91" s="49" t="s">
        <v>2339</v>
      </c>
      <c r="J91" s="49" t="s">
        <v>2355</v>
      </c>
      <c r="K91" s="43" t="s">
        <v>2442</v>
      </c>
      <c r="L91" s="66">
        <v>45721</v>
      </c>
      <c r="M91" s="43" t="s">
        <v>2442</v>
      </c>
      <c r="N91" s="66">
        <v>45735</v>
      </c>
      <c r="O91" s="67">
        <v>10910921</v>
      </c>
      <c r="P91" s="70">
        <v>1148518</v>
      </c>
      <c r="Q91" s="48" t="s">
        <v>2458</v>
      </c>
      <c r="R91" s="48" t="s">
        <v>2459</v>
      </c>
      <c r="S91" s="43" t="s">
        <v>2195</v>
      </c>
      <c r="T91" s="68" t="s">
        <v>2238</v>
      </c>
      <c r="U91" s="69" t="str">
        <f>VLOOKUP(T91,Arkusz2!$G$2:$I$34,3,0)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1" s="69" t="str">
        <f>VLOOKUP(D91,Arkusz2!O78:P1215,2,0)</f>
        <v>EFRR</v>
      </c>
      <c r="W91" s="77" t="s">
        <v>2544</v>
      </c>
    </row>
    <row r="92" spans="1:23" ht="280.8" x14ac:dyDescent="0.3">
      <c r="A92" s="43" t="s">
        <v>681</v>
      </c>
      <c r="B92" s="44" t="s">
        <v>691</v>
      </c>
      <c r="C92" s="44" t="s">
        <v>689</v>
      </c>
      <c r="D92" s="45" t="str">
        <f t="shared" ref="D92:D94" si="8">_xlfn.CONCAT(A92,".",B92,".",C92)</f>
        <v>FEPM.06.04</v>
      </c>
      <c r="E92" s="45" t="str">
        <f>VLOOKUP(D92,Arkusz2!$D$2:$E$1137,2,0)</f>
        <v>Infrastruktura społeczna – ZIT na terenie obszaru metropolitalnego</v>
      </c>
      <c r="F92" s="46" t="s">
        <v>2334</v>
      </c>
      <c r="G92" s="48" t="s">
        <v>2624</v>
      </c>
      <c r="H92" s="54" t="s">
        <v>2623</v>
      </c>
      <c r="I92" s="49" t="s">
        <v>2339</v>
      </c>
      <c r="J92" s="49" t="s">
        <v>2355</v>
      </c>
      <c r="K92" s="43" t="s">
        <v>2443</v>
      </c>
      <c r="L92" s="66">
        <v>45812</v>
      </c>
      <c r="M92" s="43" t="s">
        <v>2443</v>
      </c>
      <c r="N92" s="66">
        <v>45833</v>
      </c>
      <c r="O92" s="70">
        <v>167647</v>
      </c>
      <c r="P92" s="70">
        <v>17647</v>
      </c>
      <c r="Q92" s="48" t="s">
        <v>2458</v>
      </c>
      <c r="R92" s="48" t="s">
        <v>2459</v>
      </c>
      <c r="S92" s="43" t="s">
        <v>2195</v>
      </c>
      <c r="T92" s="68" t="s">
        <v>2238</v>
      </c>
      <c r="U92" s="69" t="str">
        <f>VLOOKUP(T92,Arkusz2!$G$2:$I$34,3,0)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2" s="69" t="str">
        <f>VLOOKUP(D92,Arkusz2!O79:P1216,2,0)</f>
        <v>EFRR</v>
      </c>
      <c r="W92" s="77" t="s">
        <v>2545</v>
      </c>
    </row>
    <row r="93" spans="1:23" ht="280.8" x14ac:dyDescent="0.3">
      <c r="A93" s="43" t="s">
        <v>681</v>
      </c>
      <c r="B93" s="44" t="s">
        <v>691</v>
      </c>
      <c r="C93" s="44" t="s">
        <v>689</v>
      </c>
      <c r="D93" s="45" t="str">
        <f t="shared" si="8"/>
        <v>FEPM.06.04</v>
      </c>
      <c r="E93" s="45" t="str">
        <f>VLOOKUP(D93,Arkusz2!$D$2:$E$1137,2,0)</f>
        <v>Infrastruktura społeczna – ZIT na terenie obszaru metropolitalnego</v>
      </c>
      <c r="F93" s="46" t="s">
        <v>2334</v>
      </c>
      <c r="G93" s="48" t="s">
        <v>2625</v>
      </c>
      <c r="H93" s="54" t="s">
        <v>2623</v>
      </c>
      <c r="I93" s="49" t="s">
        <v>2339</v>
      </c>
      <c r="J93" s="49" t="s">
        <v>2355</v>
      </c>
      <c r="K93" s="43" t="s">
        <v>2444</v>
      </c>
      <c r="L93" s="66"/>
      <c r="M93" s="43" t="s">
        <v>2444</v>
      </c>
      <c r="N93" s="66"/>
      <c r="O93" s="67">
        <v>223529.41</v>
      </c>
      <c r="P93" s="70">
        <v>23529.41</v>
      </c>
      <c r="Q93" s="48" t="s">
        <v>2458</v>
      </c>
      <c r="R93" s="48" t="s">
        <v>2459</v>
      </c>
      <c r="S93" s="43" t="s">
        <v>2195</v>
      </c>
      <c r="T93" s="68" t="s">
        <v>2238</v>
      </c>
      <c r="U93" s="69" t="str">
        <f>VLOOKUP(T93,Arkusz2!$G$2:$I$34,3,0)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3" s="69" t="str">
        <f>VLOOKUP(D93,Arkusz2!O80:P1217,2,0)</f>
        <v>EFRR</v>
      </c>
      <c r="W93" s="77" t="s">
        <v>2506</v>
      </c>
    </row>
    <row r="94" spans="1:23" ht="280.8" x14ac:dyDescent="0.3">
      <c r="A94" s="43" t="s">
        <v>681</v>
      </c>
      <c r="B94" s="44" t="s">
        <v>691</v>
      </c>
      <c r="C94" s="44" t="s">
        <v>689</v>
      </c>
      <c r="D94" s="45" t="str">
        <f t="shared" si="8"/>
        <v>FEPM.06.04</v>
      </c>
      <c r="E94" s="45" t="str">
        <f>VLOOKUP(D94,Arkusz2!$D$2:$E$1137,2,0)</f>
        <v>Infrastruktura społeczna – ZIT na terenie obszaru metropolitalnego</v>
      </c>
      <c r="F94" s="46" t="s">
        <v>2334</v>
      </c>
      <c r="G94" s="48" t="s">
        <v>2626</v>
      </c>
      <c r="H94" s="54" t="s">
        <v>2623</v>
      </c>
      <c r="I94" s="49" t="s">
        <v>2339</v>
      </c>
      <c r="J94" s="49" t="s">
        <v>2355</v>
      </c>
      <c r="K94" s="43" t="s">
        <v>2444</v>
      </c>
      <c r="L94" s="66"/>
      <c r="M94" s="43" t="s">
        <v>2444</v>
      </c>
      <c r="N94" s="66"/>
      <c r="O94" s="67">
        <v>1676470.5</v>
      </c>
      <c r="P94" s="70">
        <v>176470.5</v>
      </c>
      <c r="Q94" s="48" t="s">
        <v>2458</v>
      </c>
      <c r="R94" s="48" t="s">
        <v>2459</v>
      </c>
      <c r="S94" s="43" t="s">
        <v>2195</v>
      </c>
      <c r="T94" s="68" t="s">
        <v>2238</v>
      </c>
      <c r="U94" s="69" t="str">
        <f>VLOOKUP(T94,Arkusz2!$G$2:$I$34,3,0)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4" s="69" t="str">
        <f>VLOOKUP(D94,Arkusz2!O81:P1218,2,0)</f>
        <v>EFRR</v>
      </c>
      <c r="W94" s="77" t="s">
        <v>2506</v>
      </c>
    </row>
    <row r="95" spans="1:23" ht="280.8" x14ac:dyDescent="0.3">
      <c r="A95" s="43" t="s">
        <v>681</v>
      </c>
      <c r="B95" s="44" t="s">
        <v>691</v>
      </c>
      <c r="C95" s="44" t="s">
        <v>689</v>
      </c>
      <c r="D95" s="45" t="str">
        <f t="shared" ref="D95" si="9">_xlfn.CONCAT(A95,".",B95,".",C95)</f>
        <v>FEPM.06.04</v>
      </c>
      <c r="E95" s="45" t="str">
        <f>VLOOKUP(D95,Arkusz2!$D$2:$E$1137,2,0)</f>
        <v>Infrastruktura społeczna – ZIT na terenie obszaru metropolitalnego</v>
      </c>
      <c r="F95" s="46" t="s">
        <v>2334</v>
      </c>
      <c r="G95" s="48" t="s">
        <v>2627</v>
      </c>
      <c r="H95" s="54" t="s">
        <v>2623</v>
      </c>
      <c r="I95" s="49" t="s">
        <v>2339</v>
      </c>
      <c r="J95" s="49" t="s">
        <v>2355</v>
      </c>
      <c r="K95" s="43" t="s">
        <v>2446</v>
      </c>
      <c r="L95" s="66"/>
      <c r="M95" s="43" t="s">
        <v>2446</v>
      </c>
      <c r="N95" s="66"/>
      <c r="O95" s="67">
        <v>2058879.41</v>
      </c>
      <c r="P95" s="70">
        <v>279461.40999999997</v>
      </c>
      <c r="Q95" s="48" t="s">
        <v>2458</v>
      </c>
      <c r="R95" s="48" t="s">
        <v>2459</v>
      </c>
      <c r="S95" s="43" t="s">
        <v>2195</v>
      </c>
      <c r="T95" s="68" t="s">
        <v>2238</v>
      </c>
      <c r="U95" s="69" t="str">
        <f>VLOOKUP(T95,Arkusz2!$G$2:$I$34,3,0)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5" s="69" t="str">
        <f>VLOOKUP(D95,Arkusz2!O82:P1219,2,0)</f>
        <v>EFRR</v>
      </c>
      <c r="W95" s="77" t="s">
        <v>2506</v>
      </c>
    </row>
    <row r="96" spans="1:23" ht="202.8" x14ac:dyDescent="0.3">
      <c r="A96" s="43" t="s">
        <v>681</v>
      </c>
      <c r="B96" s="44" t="s">
        <v>691</v>
      </c>
      <c r="C96" s="44" t="s">
        <v>691</v>
      </c>
      <c r="D96" s="45" t="str">
        <f t="shared" si="6"/>
        <v>FEPM.06.06</v>
      </c>
      <c r="E96" s="45" t="str">
        <f>VLOOKUP(D96,Arkusz2!$D$2:$E$1137,2,0)</f>
        <v>Infrastruktura społeczna – RLKS</v>
      </c>
      <c r="F96" s="46" t="s">
        <v>2333</v>
      </c>
      <c r="G96" s="77"/>
      <c r="H96" s="76"/>
      <c r="I96" s="49"/>
      <c r="J96" s="49"/>
      <c r="K96" s="43"/>
      <c r="L96" s="82"/>
      <c r="M96" s="43"/>
      <c r="N96" s="82"/>
      <c r="O96" s="70"/>
      <c r="P96" s="70"/>
      <c r="Q96" s="77"/>
      <c r="R96" s="77"/>
      <c r="S96" s="43" t="s">
        <v>2194</v>
      </c>
      <c r="T96" s="68" t="s">
        <v>2238</v>
      </c>
      <c r="U96" s="69" t="str">
        <f>VLOOKUP(T96,Arkusz2!$G$2:$I$34,3,0)</f>
        <v>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v>
      </c>
      <c r="V96" s="69" t="str">
        <f>VLOOKUP(D96,Arkusz2!O83:P1220,2,0)</f>
        <v>EFRR</v>
      </c>
      <c r="W96" s="85" t="s">
        <v>2476</v>
      </c>
    </row>
    <row r="97" spans="1:23" ht="78" x14ac:dyDescent="0.3">
      <c r="A97" s="43" t="s">
        <v>681</v>
      </c>
      <c r="B97" s="44" t="s">
        <v>691</v>
      </c>
      <c r="C97" s="44" t="s">
        <v>697</v>
      </c>
      <c r="D97" s="45" t="str">
        <f t="shared" si="6"/>
        <v>FEPM.06.12</v>
      </c>
      <c r="E97" s="45" t="str">
        <f>VLOOKUP(D97,Arkusz2!$D$2:$E$1137,2,0)</f>
        <v>Infrastruktura turystyki – RLKS</v>
      </c>
      <c r="F97" s="46" t="s">
        <v>2333</v>
      </c>
      <c r="G97" s="77"/>
      <c r="H97" s="76"/>
      <c r="I97" s="49"/>
      <c r="J97" s="49"/>
      <c r="K97" s="43"/>
      <c r="L97" s="82"/>
      <c r="M97" s="43"/>
      <c r="N97" s="82"/>
      <c r="O97" s="70"/>
      <c r="P97" s="70"/>
      <c r="Q97" s="77"/>
      <c r="R97" s="77"/>
      <c r="S97" s="43" t="s">
        <v>2194</v>
      </c>
      <c r="T97" s="68" t="s">
        <v>2247</v>
      </c>
      <c r="U97" s="69" t="str">
        <f>VLOOKUP(T97,Arkusz2!$G$2:$I$34,3,0)</f>
        <v>Wzmacnianie roli kultury i zrównoważonej turystyki w rozwoju gospodarczym, włączeniu społecznym i innowacjach społecznych</v>
      </c>
      <c r="V97" s="69" t="str">
        <f>VLOOKUP(D97,Arkusz2!O84:P1221,2,0)</f>
        <v>EFRR</v>
      </c>
      <c r="W97" s="85" t="s">
        <v>2476</v>
      </c>
    </row>
    <row r="98" spans="1:23" ht="70.05" hidden="1" customHeight="1" x14ac:dyDescent="0.3">
      <c r="A98" s="43"/>
      <c r="B98" s="44"/>
      <c r="C98" s="44"/>
      <c r="D98" s="45" t="str">
        <f t="shared" si="6"/>
        <v>..</v>
      </c>
      <c r="E98" s="45" t="e">
        <f>VLOOKUP(D98,Arkusz2!$D$2:$E$1137,2,0)</f>
        <v>#N/A</v>
      </c>
      <c r="F98" s="46"/>
      <c r="G98" s="47"/>
      <c r="H98" s="54"/>
      <c r="I98" s="49"/>
      <c r="J98" s="49"/>
      <c r="K98" s="43"/>
      <c r="L98" s="50"/>
      <c r="M98" s="43"/>
      <c r="N98" s="50"/>
      <c r="O98" s="51"/>
      <c r="P98" s="51"/>
      <c r="Q98" s="48"/>
      <c r="R98" s="48"/>
      <c r="S98" s="43"/>
      <c r="T98" s="52"/>
      <c r="U98" s="53" t="e">
        <f>VLOOKUP(T98,Arkusz2!$G$2:$I$34,3,0)</f>
        <v>#N/A</v>
      </c>
      <c r="V98" s="53" t="e">
        <f>VLOOKUP(D98,Arkusz2!O85:P1222,2,0)</f>
        <v>#N/A</v>
      </c>
      <c r="W98" s="47"/>
    </row>
    <row r="99" spans="1:23" ht="70.05" hidden="1" customHeight="1" x14ac:dyDescent="0.3">
      <c r="A99" s="43"/>
      <c r="B99" s="44"/>
      <c r="C99" s="44"/>
      <c r="D99" s="45" t="str">
        <f t="shared" si="6"/>
        <v>..</v>
      </c>
      <c r="E99" s="45" t="e">
        <f>VLOOKUP(D99,Arkusz2!$D$2:$E$1137,2,0)</f>
        <v>#N/A</v>
      </c>
      <c r="F99" s="46"/>
      <c r="G99" s="47"/>
      <c r="H99" s="54"/>
      <c r="I99" s="49"/>
      <c r="J99" s="49"/>
      <c r="K99" s="43"/>
      <c r="L99" s="50"/>
      <c r="M99" s="43"/>
      <c r="N99" s="50"/>
      <c r="O99" s="51"/>
      <c r="P99" s="51"/>
      <c r="Q99" s="48"/>
      <c r="R99" s="48"/>
      <c r="S99" s="43"/>
      <c r="T99" s="52"/>
      <c r="U99" s="53" t="e">
        <f>VLOOKUP(T99,Arkusz2!$G$2:$I$34,3,0)</f>
        <v>#N/A</v>
      </c>
      <c r="V99" s="53" t="e">
        <f>VLOOKUP(D99,Arkusz2!O86:P1223,2,0)</f>
        <v>#N/A</v>
      </c>
      <c r="W99" s="47"/>
    </row>
    <row r="100" spans="1:23" ht="70.05" hidden="1" customHeight="1" x14ac:dyDescent="0.3">
      <c r="A100" s="43"/>
      <c r="B100" s="44"/>
      <c r="C100" s="44"/>
      <c r="D100" s="45" t="str">
        <f t="shared" si="6"/>
        <v>..</v>
      </c>
      <c r="E100" s="45" t="e">
        <f>VLOOKUP(D100,Arkusz2!$D$2:$E$1137,2,0)</f>
        <v>#N/A</v>
      </c>
      <c r="F100" s="46"/>
      <c r="G100" s="47"/>
      <c r="H100" s="54"/>
      <c r="I100" s="49"/>
      <c r="J100" s="49"/>
      <c r="K100" s="43"/>
      <c r="L100" s="50"/>
      <c r="M100" s="43"/>
      <c r="N100" s="50"/>
      <c r="O100" s="51"/>
      <c r="P100" s="51"/>
      <c r="Q100" s="48"/>
      <c r="R100" s="48"/>
      <c r="S100" s="43"/>
      <c r="T100" s="52"/>
      <c r="U100" s="53" t="e">
        <f>VLOOKUP(T100,Arkusz2!$G$2:$I$34,3,0)</f>
        <v>#N/A</v>
      </c>
      <c r="V100" s="53" t="e">
        <f>VLOOKUP(D100,Arkusz2!O87:P1224,2,0)</f>
        <v>#N/A</v>
      </c>
      <c r="W100" s="47"/>
    </row>
    <row r="101" spans="1:23" ht="70.05" hidden="1" customHeight="1" x14ac:dyDescent="0.3">
      <c r="A101" s="43"/>
      <c r="B101" s="44"/>
      <c r="C101" s="44"/>
      <c r="D101" s="45" t="str">
        <f t="shared" si="6"/>
        <v>..</v>
      </c>
      <c r="E101" s="45" t="e">
        <f>VLOOKUP(D101,Arkusz2!$D$2:$E$1137,2,0)</f>
        <v>#N/A</v>
      </c>
      <c r="F101" s="46"/>
      <c r="G101" s="47"/>
      <c r="H101" s="54"/>
      <c r="I101" s="49"/>
      <c r="J101" s="49"/>
      <c r="K101" s="43"/>
      <c r="L101" s="50"/>
      <c r="M101" s="43"/>
      <c r="N101" s="50"/>
      <c r="O101" s="51"/>
      <c r="P101" s="51"/>
      <c r="Q101" s="48"/>
      <c r="R101" s="48"/>
      <c r="S101" s="43"/>
      <c r="T101" s="52"/>
      <c r="U101" s="53" t="e">
        <f>VLOOKUP(T101,Arkusz2!$G$2:$I$34,3,0)</f>
        <v>#N/A</v>
      </c>
      <c r="V101" s="53" t="e">
        <f>VLOOKUP(D101,Arkusz2!O88:P1225,2,0)</f>
        <v>#N/A</v>
      </c>
      <c r="W101" s="47"/>
    </row>
    <row r="102" spans="1:23" ht="70.05" hidden="1" customHeight="1" x14ac:dyDescent="0.3">
      <c r="A102" s="43"/>
      <c r="B102" s="44"/>
      <c r="C102" s="44"/>
      <c r="D102" s="45" t="str">
        <f t="shared" si="6"/>
        <v>..</v>
      </c>
      <c r="E102" s="45" t="e">
        <f>VLOOKUP(D102,Arkusz2!$D$2:$E$1137,2,0)</f>
        <v>#N/A</v>
      </c>
      <c r="F102" s="46"/>
      <c r="G102" s="47"/>
      <c r="H102" s="54"/>
      <c r="I102" s="49"/>
      <c r="J102" s="49"/>
      <c r="K102" s="43"/>
      <c r="L102" s="50"/>
      <c r="M102" s="43"/>
      <c r="N102" s="50"/>
      <c r="O102" s="51"/>
      <c r="P102" s="51"/>
      <c r="Q102" s="48"/>
      <c r="R102" s="48"/>
      <c r="S102" s="43"/>
      <c r="T102" s="52"/>
      <c r="U102" s="53" t="e">
        <f>VLOOKUP(T102,Arkusz2!$G$2:$I$34,3,0)</f>
        <v>#N/A</v>
      </c>
      <c r="V102" s="53" t="e">
        <f>VLOOKUP(D102,Arkusz2!O89:P1226,2,0)</f>
        <v>#N/A</v>
      </c>
      <c r="W102" s="47"/>
    </row>
    <row r="103" spans="1:23" ht="70.05" hidden="1" customHeight="1" x14ac:dyDescent="0.3">
      <c r="A103" s="43"/>
      <c r="B103" s="44"/>
      <c r="C103" s="44"/>
      <c r="D103" s="45" t="str">
        <f t="shared" si="6"/>
        <v>..</v>
      </c>
      <c r="E103" s="45" t="e">
        <f>VLOOKUP(D103,Arkusz2!$D$2:$E$1137,2,0)</f>
        <v>#N/A</v>
      </c>
      <c r="F103" s="46"/>
      <c r="G103" s="47"/>
      <c r="H103" s="54"/>
      <c r="I103" s="49"/>
      <c r="J103" s="49"/>
      <c r="K103" s="43"/>
      <c r="L103" s="50"/>
      <c r="M103" s="43"/>
      <c r="N103" s="50"/>
      <c r="O103" s="51"/>
      <c r="P103" s="51"/>
      <c r="Q103" s="48"/>
      <c r="R103" s="48"/>
      <c r="S103" s="43"/>
      <c r="T103" s="52"/>
      <c r="U103" s="53" t="e">
        <f>VLOOKUP(T103,Arkusz2!$G$2:$I$34,3,0)</f>
        <v>#N/A</v>
      </c>
      <c r="V103" s="53" t="e">
        <f>VLOOKUP(D103,Arkusz2!O90:P1227,2,0)</f>
        <v>#N/A</v>
      </c>
      <c r="W103" s="47"/>
    </row>
    <row r="104" spans="1:23" ht="70.05" hidden="1" customHeight="1" x14ac:dyDescent="0.3">
      <c r="A104" s="43"/>
      <c r="B104" s="44"/>
      <c r="C104" s="44"/>
      <c r="D104" s="45" t="str">
        <f t="shared" si="6"/>
        <v>..</v>
      </c>
      <c r="E104" s="45" t="e">
        <f>VLOOKUP(D104,Arkusz2!$D$2:$E$1137,2,0)</f>
        <v>#N/A</v>
      </c>
      <c r="F104" s="46"/>
      <c r="G104" s="47"/>
      <c r="H104" s="54"/>
      <c r="I104" s="49"/>
      <c r="J104" s="49"/>
      <c r="K104" s="43"/>
      <c r="L104" s="50"/>
      <c r="M104" s="43"/>
      <c r="N104" s="50"/>
      <c r="O104" s="51"/>
      <c r="P104" s="51"/>
      <c r="Q104" s="48"/>
      <c r="R104" s="48"/>
      <c r="S104" s="43"/>
      <c r="T104" s="52"/>
      <c r="U104" s="53" t="e">
        <f>VLOOKUP(T104,Arkusz2!$G$2:$I$34,3,0)</f>
        <v>#N/A</v>
      </c>
      <c r="V104" s="53" t="e">
        <f>VLOOKUP(D104,Arkusz2!O91:P1228,2,0)</f>
        <v>#N/A</v>
      </c>
      <c r="W104" s="47"/>
    </row>
    <row r="105" spans="1:23" ht="70.05" hidden="1" customHeight="1" x14ac:dyDescent="0.3">
      <c r="A105" s="43"/>
      <c r="B105" s="44"/>
      <c r="C105" s="44"/>
      <c r="D105" s="45" t="str">
        <f t="shared" si="6"/>
        <v>..</v>
      </c>
      <c r="E105" s="45" t="e">
        <f>VLOOKUP(D105,Arkusz2!$D$2:$E$1137,2,0)</f>
        <v>#N/A</v>
      </c>
      <c r="F105" s="46"/>
      <c r="G105" s="47"/>
      <c r="H105" s="54"/>
      <c r="I105" s="49"/>
      <c r="J105" s="49"/>
      <c r="K105" s="43"/>
      <c r="L105" s="50"/>
      <c r="M105" s="43"/>
      <c r="N105" s="50"/>
      <c r="O105" s="51"/>
      <c r="P105" s="51"/>
      <c r="Q105" s="48"/>
      <c r="R105" s="48"/>
      <c r="S105" s="43"/>
      <c r="T105" s="52"/>
      <c r="U105" s="53" t="e">
        <f>VLOOKUP(T105,Arkusz2!$G$2:$I$34,3,0)</f>
        <v>#N/A</v>
      </c>
      <c r="V105" s="53" t="e">
        <f>VLOOKUP(D105,Arkusz2!O92:P1229,2,0)</f>
        <v>#N/A</v>
      </c>
      <c r="W105" s="47"/>
    </row>
    <row r="106" spans="1:23" ht="70.05" hidden="1" customHeight="1" x14ac:dyDescent="0.3">
      <c r="A106" s="43"/>
      <c r="B106" s="44"/>
      <c r="C106" s="44"/>
      <c r="D106" s="45" t="str">
        <f t="shared" si="6"/>
        <v>..</v>
      </c>
      <c r="E106" s="45" t="e">
        <f>VLOOKUP(D106,Arkusz2!$D$2:$E$1137,2,0)</f>
        <v>#N/A</v>
      </c>
      <c r="F106" s="46"/>
      <c r="G106" s="47"/>
      <c r="H106" s="54"/>
      <c r="I106" s="49"/>
      <c r="J106" s="49"/>
      <c r="K106" s="43"/>
      <c r="L106" s="50"/>
      <c r="M106" s="43"/>
      <c r="N106" s="50"/>
      <c r="O106" s="51"/>
      <c r="P106" s="51"/>
      <c r="Q106" s="48"/>
      <c r="R106" s="48"/>
      <c r="S106" s="43"/>
      <c r="T106" s="52"/>
      <c r="U106" s="53" t="e">
        <f>VLOOKUP(T106,Arkusz2!$G$2:$I$34,3,0)</f>
        <v>#N/A</v>
      </c>
      <c r="V106" s="53" t="e">
        <f>VLOOKUP(D106,Arkusz2!O93:P1230,2,0)</f>
        <v>#N/A</v>
      </c>
      <c r="W106" s="47"/>
    </row>
    <row r="107" spans="1:23" ht="70.05" hidden="1" customHeight="1" x14ac:dyDescent="0.3">
      <c r="A107" s="43"/>
      <c r="B107" s="44"/>
      <c r="C107" s="44"/>
      <c r="D107" s="45" t="str">
        <f t="shared" si="6"/>
        <v>..</v>
      </c>
      <c r="E107" s="45" t="e">
        <f>VLOOKUP(D107,Arkusz2!$D$2:$E$1137,2,0)</f>
        <v>#N/A</v>
      </c>
      <c r="F107" s="46"/>
      <c r="G107" s="47"/>
      <c r="H107" s="54"/>
      <c r="I107" s="49"/>
      <c r="J107" s="49"/>
      <c r="K107" s="43"/>
      <c r="L107" s="50"/>
      <c r="M107" s="43"/>
      <c r="N107" s="50"/>
      <c r="O107" s="51"/>
      <c r="P107" s="51"/>
      <c r="Q107" s="48"/>
      <c r="R107" s="48"/>
      <c r="S107" s="43"/>
      <c r="T107" s="52"/>
      <c r="U107" s="53" t="e">
        <f>VLOOKUP(T107,Arkusz2!$G$2:$I$34,3,0)</f>
        <v>#N/A</v>
      </c>
      <c r="V107" s="53" t="e">
        <f>VLOOKUP(D107,Arkusz2!O94:P1231,2,0)</f>
        <v>#N/A</v>
      </c>
      <c r="W107" s="47"/>
    </row>
    <row r="108" spans="1:23" ht="70.05" hidden="1" customHeight="1" x14ac:dyDescent="0.3">
      <c r="A108" s="43"/>
      <c r="B108" s="44"/>
      <c r="C108" s="44"/>
      <c r="D108" s="45" t="str">
        <f t="shared" si="6"/>
        <v>..</v>
      </c>
      <c r="E108" s="45" t="e">
        <f>VLOOKUP(D108,Arkusz2!$D$2:$E$1137,2,0)</f>
        <v>#N/A</v>
      </c>
      <c r="F108" s="46"/>
      <c r="G108" s="47"/>
      <c r="H108" s="54"/>
      <c r="I108" s="49"/>
      <c r="J108" s="49"/>
      <c r="K108" s="43"/>
      <c r="L108" s="50"/>
      <c r="M108" s="43"/>
      <c r="N108" s="50"/>
      <c r="O108" s="51"/>
      <c r="P108" s="51"/>
      <c r="Q108" s="48"/>
      <c r="R108" s="48"/>
      <c r="S108" s="43"/>
      <c r="T108" s="52"/>
      <c r="U108" s="53" t="e">
        <f>VLOOKUP(T108,Arkusz2!$G$2:$I$34,3,0)</f>
        <v>#N/A</v>
      </c>
      <c r="V108" s="53" t="e">
        <f>VLOOKUP(D108,Arkusz2!O95:P1232,2,0)</f>
        <v>#N/A</v>
      </c>
      <c r="W108" s="47"/>
    </row>
    <row r="109" spans="1:23" ht="70.05" hidden="1" customHeight="1" x14ac:dyDescent="0.3">
      <c r="A109" s="43"/>
      <c r="B109" s="44"/>
      <c r="C109" s="44"/>
      <c r="D109" s="45" t="str">
        <f t="shared" si="6"/>
        <v>..</v>
      </c>
      <c r="E109" s="45" t="e">
        <f>VLOOKUP(D109,Arkusz2!$D$2:$E$1137,2,0)</f>
        <v>#N/A</v>
      </c>
      <c r="F109" s="46"/>
      <c r="G109" s="47"/>
      <c r="H109" s="54"/>
      <c r="I109" s="49"/>
      <c r="J109" s="49"/>
      <c r="K109" s="43"/>
      <c r="L109" s="50"/>
      <c r="M109" s="43"/>
      <c r="N109" s="50"/>
      <c r="O109" s="51"/>
      <c r="P109" s="51"/>
      <c r="Q109" s="48"/>
      <c r="R109" s="48"/>
      <c r="S109" s="43"/>
      <c r="T109" s="52"/>
      <c r="U109" s="53" t="e">
        <f>VLOOKUP(T109,Arkusz2!$G$2:$I$34,3,0)</f>
        <v>#N/A</v>
      </c>
      <c r="V109" s="53" t="e">
        <f>VLOOKUP(D109,Arkusz2!O96:P1233,2,0)</f>
        <v>#N/A</v>
      </c>
      <c r="W109" s="47"/>
    </row>
    <row r="110" spans="1:23" ht="70.05" hidden="1" customHeight="1" x14ac:dyDescent="0.3">
      <c r="A110" s="43"/>
      <c r="B110" s="44"/>
      <c r="C110" s="44"/>
      <c r="D110" s="45" t="str">
        <f t="shared" si="6"/>
        <v>..</v>
      </c>
      <c r="E110" s="45" t="e">
        <f>VLOOKUP(D110,Arkusz2!$D$2:$E$1137,2,0)</f>
        <v>#N/A</v>
      </c>
      <c r="F110" s="46"/>
      <c r="G110" s="47"/>
      <c r="H110" s="54"/>
      <c r="I110" s="49"/>
      <c r="J110" s="49"/>
      <c r="K110" s="43"/>
      <c r="L110" s="50"/>
      <c r="M110" s="43"/>
      <c r="N110" s="50"/>
      <c r="O110" s="51"/>
      <c r="P110" s="51"/>
      <c r="Q110" s="48"/>
      <c r="R110" s="48"/>
      <c r="S110" s="43"/>
      <c r="T110" s="52"/>
      <c r="U110" s="53" t="e">
        <f>VLOOKUP(T110,Arkusz2!$G$2:$I$34,3,0)</f>
        <v>#N/A</v>
      </c>
      <c r="V110" s="53" t="e">
        <f>VLOOKUP(D110,Arkusz2!O97:P1234,2,0)</f>
        <v>#N/A</v>
      </c>
      <c r="W110" s="47"/>
    </row>
    <row r="111" spans="1:23" ht="70.05" hidden="1" customHeight="1" x14ac:dyDescent="0.3">
      <c r="A111" s="43"/>
      <c r="B111" s="44"/>
      <c r="C111" s="44"/>
      <c r="D111" s="45" t="str">
        <f t="shared" si="6"/>
        <v>..</v>
      </c>
      <c r="E111" s="45" t="e">
        <f>VLOOKUP(D111,Arkusz2!$D$2:$E$1137,2,0)</f>
        <v>#N/A</v>
      </c>
      <c r="F111" s="46"/>
      <c r="G111" s="47"/>
      <c r="H111" s="54"/>
      <c r="I111" s="49"/>
      <c r="J111" s="49"/>
      <c r="K111" s="43"/>
      <c r="L111" s="50"/>
      <c r="M111" s="43"/>
      <c r="N111" s="50"/>
      <c r="O111" s="51"/>
      <c r="P111" s="51"/>
      <c r="Q111" s="48"/>
      <c r="R111" s="48"/>
      <c r="S111" s="43"/>
      <c r="T111" s="52"/>
      <c r="U111" s="53" t="e">
        <f>VLOOKUP(T111,Arkusz2!$G$2:$I$34,3,0)</f>
        <v>#N/A</v>
      </c>
      <c r="V111" s="53" t="e">
        <f>VLOOKUP(D111,Arkusz2!O98:P1235,2,0)</f>
        <v>#N/A</v>
      </c>
      <c r="W111" s="47"/>
    </row>
    <row r="112" spans="1:23" ht="70.05" hidden="1" customHeight="1" x14ac:dyDescent="0.3">
      <c r="A112" s="43"/>
      <c r="B112" s="44"/>
      <c r="C112" s="44"/>
      <c r="D112" s="45" t="str">
        <f t="shared" si="6"/>
        <v>..</v>
      </c>
      <c r="E112" s="45" t="e">
        <f>VLOOKUP(D112,Arkusz2!$D$2:$E$1137,2,0)</f>
        <v>#N/A</v>
      </c>
      <c r="F112" s="46"/>
      <c r="G112" s="47"/>
      <c r="H112" s="54"/>
      <c r="I112" s="49"/>
      <c r="J112" s="49"/>
      <c r="K112" s="43"/>
      <c r="L112" s="50"/>
      <c r="M112" s="43"/>
      <c r="N112" s="50"/>
      <c r="O112" s="51"/>
      <c r="P112" s="51"/>
      <c r="Q112" s="48"/>
      <c r="R112" s="48"/>
      <c r="S112" s="43"/>
      <c r="T112" s="52"/>
      <c r="U112" s="53" t="e">
        <f>VLOOKUP(T112,Arkusz2!$G$2:$I$34,3,0)</f>
        <v>#N/A</v>
      </c>
      <c r="V112" s="53" t="e">
        <f>VLOOKUP(D112,Arkusz2!O99:P1236,2,0)</f>
        <v>#N/A</v>
      </c>
      <c r="W112" s="47"/>
    </row>
    <row r="113" spans="1:23" ht="70.05" hidden="1" customHeight="1" x14ac:dyDescent="0.3">
      <c r="A113" s="43"/>
      <c r="B113" s="44"/>
      <c r="C113" s="44"/>
      <c r="D113" s="45" t="str">
        <f t="shared" si="6"/>
        <v>..</v>
      </c>
      <c r="E113" s="45" t="e">
        <f>VLOOKUP(D113,Arkusz2!$D$2:$E$1137,2,0)</f>
        <v>#N/A</v>
      </c>
      <c r="F113" s="46"/>
      <c r="G113" s="47"/>
      <c r="H113" s="54"/>
      <c r="I113" s="49"/>
      <c r="J113" s="49"/>
      <c r="K113" s="43"/>
      <c r="L113" s="50"/>
      <c r="M113" s="43"/>
      <c r="N113" s="50"/>
      <c r="O113" s="51"/>
      <c r="P113" s="51"/>
      <c r="Q113" s="48"/>
      <c r="R113" s="48"/>
      <c r="S113" s="43"/>
      <c r="T113" s="52"/>
      <c r="U113" s="53" t="e">
        <f>VLOOKUP(T113,Arkusz2!$G$2:$I$34,3,0)</f>
        <v>#N/A</v>
      </c>
      <c r="V113" s="53" t="e">
        <f>VLOOKUP(D113,Arkusz2!O100:P1237,2,0)</f>
        <v>#N/A</v>
      </c>
      <c r="W113" s="47"/>
    </row>
    <row r="114" spans="1:23" ht="70.05" hidden="1" customHeight="1" x14ac:dyDescent="0.3">
      <c r="A114" s="43"/>
      <c r="B114" s="44"/>
      <c r="C114" s="44"/>
      <c r="D114" s="45" t="str">
        <f t="shared" si="6"/>
        <v>..</v>
      </c>
      <c r="E114" s="45" t="e">
        <f>VLOOKUP(D114,Arkusz2!$D$2:$E$1137,2,0)</f>
        <v>#N/A</v>
      </c>
      <c r="F114" s="46"/>
      <c r="G114" s="47"/>
      <c r="H114" s="54"/>
      <c r="I114" s="49"/>
      <c r="J114" s="49"/>
      <c r="K114" s="43"/>
      <c r="L114" s="50"/>
      <c r="M114" s="43"/>
      <c r="N114" s="50"/>
      <c r="O114" s="51"/>
      <c r="P114" s="51"/>
      <c r="Q114" s="48"/>
      <c r="R114" s="48"/>
      <c r="S114" s="43"/>
      <c r="T114" s="52"/>
      <c r="U114" s="53" t="e">
        <f>VLOOKUP(T114,Arkusz2!$G$2:$I$34,3,0)</f>
        <v>#N/A</v>
      </c>
      <c r="V114" s="53" t="e">
        <f>VLOOKUP(D114,Arkusz2!O101:P1238,2,0)</f>
        <v>#N/A</v>
      </c>
      <c r="W114" s="47"/>
    </row>
    <row r="115" spans="1:23" ht="70.05" hidden="1" customHeight="1" x14ac:dyDescent="0.3">
      <c r="A115" s="43"/>
      <c r="B115" s="44"/>
      <c r="C115" s="44"/>
      <c r="D115" s="45" t="str">
        <f t="shared" si="6"/>
        <v>..</v>
      </c>
      <c r="E115" s="45" t="e">
        <f>VLOOKUP(D115,Arkusz2!$D$2:$E$1137,2,0)</f>
        <v>#N/A</v>
      </c>
      <c r="F115" s="46"/>
      <c r="G115" s="47"/>
      <c r="H115" s="54"/>
      <c r="I115" s="49"/>
      <c r="J115" s="49"/>
      <c r="K115" s="43"/>
      <c r="L115" s="50"/>
      <c r="M115" s="43"/>
      <c r="N115" s="50"/>
      <c r="O115" s="51"/>
      <c r="P115" s="51"/>
      <c r="Q115" s="48"/>
      <c r="R115" s="48"/>
      <c r="S115" s="43"/>
      <c r="T115" s="52"/>
      <c r="U115" s="53" t="e">
        <f>VLOOKUP(T115,Arkusz2!$G$2:$I$34,3,0)</f>
        <v>#N/A</v>
      </c>
      <c r="V115" s="53" t="e">
        <f>VLOOKUP(D115,Arkusz2!O102:P1239,2,0)</f>
        <v>#N/A</v>
      </c>
      <c r="W115" s="47"/>
    </row>
    <row r="116" spans="1:23" ht="70.05" hidden="1" customHeight="1" x14ac:dyDescent="0.3">
      <c r="A116" s="43"/>
      <c r="B116" s="44"/>
      <c r="C116" s="44"/>
      <c r="D116" s="45" t="str">
        <f t="shared" si="6"/>
        <v>..</v>
      </c>
      <c r="E116" s="45" t="e">
        <f>VLOOKUP(D116,Arkusz2!$D$2:$E$1137,2,0)</f>
        <v>#N/A</v>
      </c>
      <c r="F116" s="46"/>
      <c r="G116" s="47"/>
      <c r="H116" s="54"/>
      <c r="I116" s="49"/>
      <c r="J116" s="49"/>
      <c r="K116" s="43"/>
      <c r="L116" s="50"/>
      <c r="M116" s="43"/>
      <c r="N116" s="50"/>
      <c r="O116" s="51"/>
      <c r="P116" s="51"/>
      <c r="Q116" s="48"/>
      <c r="R116" s="48"/>
      <c r="S116" s="43"/>
      <c r="T116" s="52"/>
      <c r="U116" s="53" t="e">
        <f>VLOOKUP(T116,Arkusz2!$G$2:$I$34,3,0)</f>
        <v>#N/A</v>
      </c>
      <c r="V116" s="53" t="e">
        <f>VLOOKUP(D116,Arkusz2!O103:P1240,2,0)</f>
        <v>#N/A</v>
      </c>
      <c r="W116" s="47"/>
    </row>
    <row r="117" spans="1:23" ht="70.05" hidden="1" customHeight="1" x14ac:dyDescent="0.3">
      <c r="A117" s="43"/>
      <c r="B117" s="44"/>
      <c r="C117" s="44"/>
      <c r="D117" s="45" t="str">
        <f t="shared" si="6"/>
        <v>..</v>
      </c>
      <c r="E117" s="45" t="e">
        <f>VLOOKUP(D117,Arkusz2!$D$2:$E$1137,2,0)</f>
        <v>#N/A</v>
      </c>
      <c r="F117" s="46"/>
      <c r="G117" s="47"/>
      <c r="H117" s="54"/>
      <c r="I117" s="49"/>
      <c r="J117" s="49"/>
      <c r="K117" s="43"/>
      <c r="L117" s="50"/>
      <c r="M117" s="43"/>
      <c r="N117" s="50"/>
      <c r="O117" s="51"/>
      <c r="P117" s="51"/>
      <c r="Q117" s="48"/>
      <c r="R117" s="48"/>
      <c r="S117" s="43"/>
      <c r="T117" s="52"/>
      <c r="U117" s="53" t="e">
        <f>VLOOKUP(T117,Arkusz2!$G$2:$I$34,3,0)</f>
        <v>#N/A</v>
      </c>
      <c r="V117" s="53" t="e">
        <f>VLOOKUP(D117,Arkusz2!O104:P1241,2,0)</f>
        <v>#N/A</v>
      </c>
      <c r="W117" s="47"/>
    </row>
    <row r="118" spans="1:23" ht="70.05" hidden="1" customHeight="1" x14ac:dyDescent="0.3">
      <c r="A118" s="43"/>
      <c r="B118" s="44"/>
      <c r="C118" s="44"/>
      <c r="D118" s="45" t="str">
        <f t="shared" si="6"/>
        <v>..</v>
      </c>
      <c r="E118" s="45" t="e">
        <f>VLOOKUP(D118,Arkusz2!$D$2:$E$1137,2,0)</f>
        <v>#N/A</v>
      </c>
      <c r="F118" s="46"/>
      <c r="G118" s="47"/>
      <c r="H118" s="54"/>
      <c r="I118" s="49"/>
      <c r="J118" s="49"/>
      <c r="K118" s="43"/>
      <c r="L118" s="50"/>
      <c r="M118" s="43"/>
      <c r="N118" s="50"/>
      <c r="O118" s="51"/>
      <c r="P118" s="51"/>
      <c r="Q118" s="48"/>
      <c r="R118" s="48"/>
      <c r="S118" s="43"/>
      <c r="T118" s="52"/>
      <c r="U118" s="53" t="e">
        <f>VLOOKUP(T118,Arkusz2!$G$2:$I$34,3,0)</f>
        <v>#N/A</v>
      </c>
      <c r="V118" s="53" t="e">
        <f>VLOOKUP(D118,Arkusz2!O105:P1242,2,0)</f>
        <v>#N/A</v>
      </c>
      <c r="W118" s="47"/>
    </row>
    <row r="119" spans="1:23" ht="70.05" hidden="1" customHeight="1" x14ac:dyDescent="0.3">
      <c r="A119" s="43"/>
      <c r="B119" s="44"/>
      <c r="C119" s="44"/>
      <c r="D119" s="45" t="str">
        <f t="shared" si="6"/>
        <v>..</v>
      </c>
      <c r="E119" s="45" t="e">
        <f>VLOOKUP(D119,Arkusz2!$D$2:$E$1137,2,0)</f>
        <v>#N/A</v>
      </c>
      <c r="F119" s="46"/>
      <c r="G119" s="47"/>
      <c r="H119" s="54"/>
      <c r="I119" s="49"/>
      <c r="J119" s="49"/>
      <c r="K119" s="43"/>
      <c r="L119" s="50"/>
      <c r="M119" s="43"/>
      <c r="N119" s="50"/>
      <c r="O119" s="51"/>
      <c r="P119" s="51"/>
      <c r="Q119" s="48"/>
      <c r="R119" s="48"/>
      <c r="S119" s="43"/>
      <c r="T119" s="52"/>
      <c r="U119" s="53" t="e">
        <f>VLOOKUP(T119,Arkusz2!$G$2:$I$34,3,0)</f>
        <v>#N/A</v>
      </c>
      <c r="V119" s="53" t="e">
        <f>VLOOKUP(D119,Arkusz2!O106:P1243,2,0)</f>
        <v>#N/A</v>
      </c>
      <c r="W119" s="47"/>
    </row>
    <row r="120" spans="1:23" ht="70.05" hidden="1" customHeight="1" x14ac:dyDescent="0.3">
      <c r="A120" s="43"/>
      <c r="B120" s="44"/>
      <c r="C120" s="44"/>
      <c r="D120" s="45" t="str">
        <f t="shared" si="6"/>
        <v>..</v>
      </c>
      <c r="E120" s="45" t="e">
        <f>VLOOKUP(D120,Arkusz2!$D$2:$E$1137,2,0)</f>
        <v>#N/A</v>
      </c>
      <c r="F120" s="46"/>
      <c r="G120" s="47"/>
      <c r="H120" s="54"/>
      <c r="I120" s="49"/>
      <c r="J120" s="49"/>
      <c r="K120" s="43"/>
      <c r="L120" s="50"/>
      <c r="M120" s="43"/>
      <c r="N120" s="50"/>
      <c r="O120" s="51"/>
      <c r="P120" s="51"/>
      <c r="Q120" s="48"/>
      <c r="R120" s="48"/>
      <c r="S120" s="43"/>
      <c r="T120" s="52"/>
      <c r="U120" s="53" t="e">
        <f>VLOOKUP(T120,Arkusz2!$G$2:$I$34,3,0)</f>
        <v>#N/A</v>
      </c>
      <c r="V120" s="53" t="e">
        <f>VLOOKUP(D120,Arkusz2!O107:P1244,2,0)</f>
        <v>#N/A</v>
      </c>
      <c r="W120" s="47"/>
    </row>
    <row r="121" spans="1:23" ht="70.05" hidden="1" customHeight="1" x14ac:dyDescent="0.3">
      <c r="A121" s="43"/>
      <c r="B121" s="44"/>
      <c r="C121" s="44"/>
      <c r="D121" s="45" t="str">
        <f t="shared" si="6"/>
        <v>..</v>
      </c>
      <c r="E121" s="45" t="e">
        <f>VLOOKUP(D121,Arkusz2!$D$2:$E$1137,2,0)</f>
        <v>#N/A</v>
      </c>
      <c r="F121" s="46"/>
      <c r="G121" s="47"/>
      <c r="H121" s="54"/>
      <c r="I121" s="49"/>
      <c r="J121" s="49"/>
      <c r="K121" s="43"/>
      <c r="L121" s="50"/>
      <c r="M121" s="43"/>
      <c r="N121" s="50"/>
      <c r="O121" s="51"/>
      <c r="P121" s="51"/>
      <c r="Q121" s="48"/>
      <c r="R121" s="48"/>
      <c r="S121" s="43"/>
      <c r="T121" s="52"/>
      <c r="U121" s="53" t="e">
        <f>VLOOKUP(T121,Arkusz2!$G$2:$I$34,3,0)</f>
        <v>#N/A</v>
      </c>
      <c r="V121" s="53" t="e">
        <f>VLOOKUP(D121,Arkusz2!O108:P1245,2,0)</f>
        <v>#N/A</v>
      </c>
      <c r="W121" s="47"/>
    </row>
    <row r="122" spans="1:23" ht="70.05" hidden="1" customHeight="1" x14ac:dyDescent="0.3">
      <c r="A122" s="43"/>
      <c r="B122" s="44"/>
      <c r="C122" s="44"/>
      <c r="D122" s="45" t="str">
        <f t="shared" si="6"/>
        <v>..</v>
      </c>
      <c r="E122" s="45" t="e">
        <f>VLOOKUP(D122,Arkusz2!$D$2:$E$1137,2,0)</f>
        <v>#N/A</v>
      </c>
      <c r="F122" s="46"/>
      <c r="G122" s="47"/>
      <c r="H122" s="54"/>
      <c r="I122" s="49"/>
      <c r="J122" s="49"/>
      <c r="K122" s="43"/>
      <c r="L122" s="50"/>
      <c r="M122" s="43"/>
      <c r="N122" s="50"/>
      <c r="O122" s="51"/>
      <c r="P122" s="51"/>
      <c r="Q122" s="48"/>
      <c r="R122" s="48"/>
      <c r="S122" s="43"/>
      <c r="T122" s="52"/>
      <c r="U122" s="53" t="e">
        <f>VLOOKUP(T122,Arkusz2!$G$2:$I$34,3,0)</f>
        <v>#N/A</v>
      </c>
      <c r="V122" s="53" t="e">
        <f>VLOOKUP(D122,Arkusz2!O109:P1246,2,0)</f>
        <v>#N/A</v>
      </c>
      <c r="W122" s="47"/>
    </row>
    <row r="123" spans="1:23" ht="70.05" hidden="1" customHeight="1" x14ac:dyDescent="0.3">
      <c r="A123" s="43"/>
      <c r="B123" s="44"/>
      <c r="C123" s="44"/>
      <c r="D123" s="45" t="str">
        <f t="shared" si="6"/>
        <v>..</v>
      </c>
      <c r="E123" s="45" t="e">
        <f>VLOOKUP(D123,Arkusz2!$D$2:$E$1137,2,0)</f>
        <v>#N/A</v>
      </c>
      <c r="F123" s="46"/>
      <c r="G123" s="47"/>
      <c r="H123" s="54"/>
      <c r="I123" s="49"/>
      <c r="J123" s="49"/>
      <c r="K123" s="43"/>
      <c r="L123" s="50"/>
      <c r="M123" s="43"/>
      <c r="N123" s="50"/>
      <c r="O123" s="51"/>
      <c r="P123" s="51"/>
      <c r="Q123" s="48"/>
      <c r="R123" s="48"/>
      <c r="S123" s="43"/>
      <c r="T123" s="52"/>
      <c r="U123" s="53" t="e">
        <f>VLOOKUP(T123,Arkusz2!$G$2:$I$34,3,0)</f>
        <v>#N/A</v>
      </c>
      <c r="V123" s="53" t="e">
        <f>VLOOKUP(D123,Arkusz2!O110:P1247,2,0)</f>
        <v>#N/A</v>
      </c>
      <c r="W123" s="47"/>
    </row>
    <row r="124" spans="1:23" ht="70.05" hidden="1" customHeight="1" x14ac:dyDescent="0.3">
      <c r="A124" s="43"/>
      <c r="B124" s="44"/>
      <c r="C124" s="44"/>
      <c r="D124" s="45" t="str">
        <f t="shared" si="6"/>
        <v>..</v>
      </c>
      <c r="E124" s="45" t="e">
        <f>VLOOKUP(D124,Arkusz2!$D$2:$E$1137,2,0)</f>
        <v>#N/A</v>
      </c>
      <c r="F124" s="46"/>
      <c r="G124" s="47"/>
      <c r="H124" s="54"/>
      <c r="I124" s="49"/>
      <c r="J124" s="49"/>
      <c r="K124" s="43"/>
      <c r="L124" s="50"/>
      <c r="M124" s="43"/>
      <c r="N124" s="50"/>
      <c r="O124" s="51"/>
      <c r="P124" s="51"/>
      <c r="Q124" s="48"/>
      <c r="R124" s="48"/>
      <c r="S124" s="43"/>
      <c r="T124" s="52"/>
      <c r="U124" s="53" t="e">
        <f>VLOOKUP(T124,Arkusz2!$G$2:$I$34,3,0)</f>
        <v>#N/A</v>
      </c>
      <c r="V124" s="53" t="e">
        <f>VLOOKUP(D124,Arkusz2!O111:P1248,2,0)</f>
        <v>#N/A</v>
      </c>
      <c r="W124" s="47"/>
    </row>
    <row r="125" spans="1:23" ht="70.05" hidden="1" customHeight="1" x14ac:dyDescent="0.3">
      <c r="A125" s="43"/>
      <c r="B125" s="44"/>
      <c r="C125" s="44"/>
      <c r="D125" s="45" t="str">
        <f t="shared" si="6"/>
        <v>..</v>
      </c>
      <c r="E125" s="45" t="e">
        <f>VLOOKUP(D125,Arkusz2!$D$2:$E$1137,2,0)</f>
        <v>#N/A</v>
      </c>
      <c r="F125" s="46"/>
      <c r="G125" s="47"/>
      <c r="H125" s="54"/>
      <c r="I125" s="49"/>
      <c r="J125" s="49"/>
      <c r="K125" s="43"/>
      <c r="L125" s="50"/>
      <c r="M125" s="43"/>
      <c r="N125" s="50"/>
      <c r="O125" s="51"/>
      <c r="P125" s="51"/>
      <c r="Q125" s="48"/>
      <c r="R125" s="48"/>
      <c r="S125" s="43"/>
      <c r="T125" s="52"/>
      <c r="U125" s="53" t="e">
        <f>VLOOKUP(T125,Arkusz2!$G$2:$I$34,3,0)</f>
        <v>#N/A</v>
      </c>
      <c r="V125" s="53" t="e">
        <f>VLOOKUP(D125,Arkusz2!O112:P1249,2,0)</f>
        <v>#N/A</v>
      </c>
      <c r="W125" s="47"/>
    </row>
    <row r="126" spans="1:23" ht="70.05" hidden="1" customHeight="1" x14ac:dyDescent="0.3">
      <c r="A126" s="43"/>
      <c r="B126" s="44"/>
      <c r="C126" s="44"/>
      <c r="D126" s="45" t="str">
        <f t="shared" si="6"/>
        <v>..</v>
      </c>
      <c r="E126" s="45" t="e">
        <f>VLOOKUP(D126,Arkusz2!$D$2:$E$1137,2,0)</f>
        <v>#N/A</v>
      </c>
      <c r="F126" s="46"/>
      <c r="G126" s="47"/>
      <c r="H126" s="54"/>
      <c r="I126" s="49"/>
      <c r="J126" s="49"/>
      <c r="K126" s="43"/>
      <c r="L126" s="50"/>
      <c r="M126" s="43"/>
      <c r="N126" s="50"/>
      <c r="O126" s="51"/>
      <c r="P126" s="51"/>
      <c r="Q126" s="48"/>
      <c r="R126" s="48"/>
      <c r="S126" s="43"/>
      <c r="T126" s="52"/>
      <c r="U126" s="53" t="e">
        <f>VLOOKUP(T126,Arkusz2!$G$2:$I$34,3,0)</f>
        <v>#N/A</v>
      </c>
      <c r="V126" s="53" t="e">
        <f>VLOOKUP(D126,Arkusz2!O113:P1250,2,0)</f>
        <v>#N/A</v>
      </c>
      <c r="W126" s="47"/>
    </row>
    <row r="127" spans="1:23" ht="70.05" hidden="1" customHeight="1" x14ac:dyDescent="0.3">
      <c r="A127" s="43"/>
      <c r="B127" s="44"/>
      <c r="C127" s="44"/>
      <c r="D127" s="45" t="str">
        <f t="shared" si="6"/>
        <v>..</v>
      </c>
      <c r="E127" s="45" t="e">
        <f>VLOOKUP(D127,Arkusz2!$D$2:$E$1137,2,0)</f>
        <v>#N/A</v>
      </c>
      <c r="F127" s="46"/>
      <c r="G127" s="47"/>
      <c r="H127" s="54"/>
      <c r="I127" s="49"/>
      <c r="J127" s="49"/>
      <c r="K127" s="43"/>
      <c r="L127" s="50"/>
      <c r="M127" s="43"/>
      <c r="N127" s="50"/>
      <c r="O127" s="51"/>
      <c r="P127" s="51"/>
      <c r="Q127" s="48"/>
      <c r="R127" s="48"/>
      <c r="S127" s="43"/>
      <c r="T127" s="52"/>
      <c r="U127" s="53" t="e">
        <f>VLOOKUP(T127,Arkusz2!$G$2:$I$34,3,0)</f>
        <v>#N/A</v>
      </c>
      <c r="V127" s="53" t="e">
        <f>VLOOKUP(D127,Arkusz2!O114:P1251,2,0)</f>
        <v>#N/A</v>
      </c>
      <c r="W127" s="47"/>
    </row>
    <row r="128" spans="1:23" ht="70.05" hidden="1" customHeight="1" x14ac:dyDescent="0.3">
      <c r="A128" s="43"/>
      <c r="B128" s="44"/>
      <c r="C128" s="44"/>
      <c r="D128" s="45" t="str">
        <f t="shared" si="6"/>
        <v>..</v>
      </c>
      <c r="E128" s="45" t="e">
        <f>VLOOKUP(D128,Arkusz2!$D$2:$E$1137,2,0)</f>
        <v>#N/A</v>
      </c>
      <c r="F128" s="46"/>
      <c r="G128" s="47"/>
      <c r="H128" s="54"/>
      <c r="I128" s="49"/>
      <c r="J128" s="49"/>
      <c r="K128" s="43"/>
      <c r="L128" s="50"/>
      <c r="M128" s="43"/>
      <c r="N128" s="50"/>
      <c r="O128" s="51"/>
      <c r="P128" s="51"/>
      <c r="Q128" s="48"/>
      <c r="R128" s="48"/>
      <c r="S128" s="43"/>
      <c r="T128" s="52"/>
      <c r="U128" s="53" t="e">
        <f>VLOOKUP(T128,Arkusz2!$G$2:$I$34,3,0)</f>
        <v>#N/A</v>
      </c>
      <c r="V128" s="53" t="e">
        <f>VLOOKUP(D128,Arkusz2!O115:P1252,2,0)</f>
        <v>#N/A</v>
      </c>
      <c r="W128" s="47"/>
    </row>
    <row r="129" spans="1:23" ht="70.05" hidden="1" customHeight="1" x14ac:dyDescent="0.3">
      <c r="A129" s="43"/>
      <c r="B129" s="44"/>
      <c r="C129" s="44"/>
      <c r="D129" s="45" t="str">
        <f t="shared" si="6"/>
        <v>..</v>
      </c>
      <c r="E129" s="45" t="e">
        <f>VLOOKUP(D129,Arkusz2!$D$2:$E$1137,2,0)</f>
        <v>#N/A</v>
      </c>
      <c r="F129" s="46"/>
      <c r="G129" s="47"/>
      <c r="H129" s="54"/>
      <c r="I129" s="49"/>
      <c r="J129" s="49"/>
      <c r="K129" s="43"/>
      <c r="L129" s="50"/>
      <c r="M129" s="43"/>
      <c r="N129" s="50"/>
      <c r="O129" s="51"/>
      <c r="P129" s="51"/>
      <c r="Q129" s="48"/>
      <c r="R129" s="48"/>
      <c r="S129" s="43"/>
      <c r="T129" s="52"/>
      <c r="U129" s="53" t="e">
        <f>VLOOKUP(T129,Arkusz2!$G$2:$I$34,3,0)</f>
        <v>#N/A</v>
      </c>
      <c r="V129" s="53" t="e">
        <f>VLOOKUP(D129,Arkusz2!O116:P1253,2,0)</f>
        <v>#N/A</v>
      </c>
      <c r="W129" s="47"/>
    </row>
    <row r="130" spans="1:23" ht="70.05" hidden="1" customHeight="1" x14ac:dyDescent="0.3">
      <c r="A130" s="43"/>
      <c r="B130" s="44"/>
      <c r="C130" s="44"/>
      <c r="D130" s="45" t="str">
        <f t="shared" si="6"/>
        <v>..</v>
      </c>
      <c r="E130" s="45" t="e">
        <f>VLOOKUP(D130,Arkusz2!$D$2:$E$1137,2,0)</f>
        <v>#N/A</v>
      </c>
      <c r="F130" s="46"/>
      <c r="G130" s="47"/>
      <c r="H130" s="54"/>
      <c r="I130" s="49"/>
      <c r="J130" s="49"/>
      <c r="K130" s="43"/>
      <c r="L130" s="50"/>
      <c r="M130" s="43"/>
      <c r="N130" s="50"/>
      <c r="O130" s="51"/>
      <c r="P130" s="51"/>
      <c r="Q130" s="48"/>
      <c r="R130" s="48"/>
      <c r="S130" s="43"/>
      <c r="T130" s="52"/>
      <c r="U130" s="53" t="e">
        <f>VLOOKUP(T130,Arkusz2!$G$2:$I$34,3,0)</f>
        <v>#N/A</v>
      </c>
      <c r="V130" s="53" t="e">
        <f>VLOOKUP(D130,Arkusz2!O117:P1254,2,0)</f>
        <v>#N/A</v>
      </c>
      <c r="W130" s="47"/>
    </row>
    <row r="131" spans="1:23" ht="70.05" hidden="1" customHeight="1" x14ac:dyDescent="0.3">
      <c r="A131" s="43"/>
      <c r="B131" s="44"/>
      <c r="C131" s="44"/>
      <c r="D131" s="45" t="str">
        <f t="shared" si="6"/>
        <v>..</v>
      </c>
      <c r="E131" s="45" t="e">
        <f>VLOOKUP(D131,Arkusz2!$D$2:$E$1137,2,0)</f>
        <v>#N/A</v>
      </c>
      <c r="F131" s="46"/>
      <c r="G131" s="47"/>
      <c r="H131" s="54"/>
      <c r="I131" s="49"/>
      <c r="J131" s="49"/>
      <c r="K131" s="43"/>
      <c r="L131" s="50"/>
      <c r="M131" s="43"/>
      <c r="N131" s="50"/>
      <c r="O131" s="51"/>
      <c r="P131" s="51"/>
      <c r="Q131" s="48"/>
      <c r="R131" s="48"/>
      <c r="S131" s="43"/>
      <c r="T131" s="52"/>
      <c r="U131" s="53" t="e">
        <f>VLOOKUP(T131,Arkusz2!$G$2:$I$34,3,0)</f>
        <v>#N/A</v>
      </c>
      <c r="V131" s="53" t="e">
        <f>VLOOKUP(D131,Arkusz2!O118:P1255,2,0)</f>
        <v>#N/A</v>
      </c>
      <c r="W131" s="47"/>
    </row>
    <row r="132" spans="1:23" ht="70.05" hidden="1" customHeight="1" x14ac:dyDescent="0.3">
      <c r="A132" s="43"/>
      <c r="B132" s="44"/>
      <c r="C132" s="44"/>
      <c r="D132" s="45" t="str">
        <f t="shared" si="6"/>
        <v>..</v>
      </c>
      <c r="E132" s="45" t="e">
        <f>VLOOKUP(D132,Arkusz2!$D$2:$E$1137,2,0)</f>
        <v>#N/A</v>
      </c>
      <c r="F132" s="46"/>
      <c r="G132" s="47"/>
      <c r="H132" s="54"/>
      <c r="I132" s="49"/>
      <c r="J132" s="49"/>
      <c r="K132" s="43"/>
      <c r="L132" s="50"/>
      <c r="M132" s="43"/>
      <c r="N132" s="50"/>
      <c r="O132" s="51"/>
      <c r="P132" s="51"/>
      <c r="Q132" s="48"/>
      <c r="R132" s="48"/>
      <c r="S132" s="43"/>
      <c r="T132" s="52"/>
      <c r="U132" s="53" t="e">
        <f>VLOOKUP(T132,Arkusz2!$G$2:$I$34,3,0)</f>
        <v>#N/A</v>
      </c>
      <c r="V132" s="53" t="e">
        <f>VLOOKUP(D132,Arkusz2!O119:P1256,2,0)</f>
        <v>#N/A</v>
      </c>
      <c r="W132" s="47"/>
    </row>
    <row r="133" spans="1:23" ht="70.05" hidden="1" customHeight="1" x14ac:dyDescent="0.3">
      <c r="A133" s="43"/>
      <c r="B133" s="44"/>
      <c r="C133" s="44"/>
      <c r="D133" s="45" t="str">
        <f t="shared" si="6"/>
        <v>..</v>
      </c>
      <c r="E133" s="45" t="e">
        <f>VLOOKUP(D133,Arkusz2!$D$2:$E$1137,2,0)</f>
        <v>#N/A</v>
      </c>
      <c r="F133" s="46"/>
      <c r="G133" s="47"/>
      <c r="H133" s="54"/>
      <c r="I133" s="49"/>
      <c r="J133" s="49"/>
      <c r="K133" s="43"/>
      <c r="L133" s="50"/>
      <c r="M133" s="43"/>
      <c r="N133" s="50"/>
      <c r="O133" s="51"/>
      <c r="P133" s="51"/>
      <c r="Q133" s="48"/>
      <c r="R133" s="48"/>
      <c r="S133" s="43"/>
      <c r="T133" s="52"/>
      <c r="U133" s="53" t="e">
        <f>VLOOKUP(T133,Arkusz2!$G$2:$I$34,3,0)</f>
        <v>#N/A</v>
      </c>
      <c r="V133" s="53" t="e">
        <f>VLOOKUP(D133,Arkusz2!O120:P1257,2,0)</f>
        <v>#N/A</v>
      </c>
      <c r="W133" s="47"/>
    </row>
    <row r="134" spans="1:23" ht="70.05" hidden="1" customHeight="1" x14ac:dyDescent="0.3">
      <c r="A134" s="43"/>
      <c r="B134" s="44"/>
      <c r="C134" s="44"/>
      <c r="D134" s="45" t="str">
        <f t="shared" si="6"/>
        <v>..</v>
      </c>
      <c r="E134" s="45" t="e">
        <f>VLOOKUP(D134,Arkusz2!$D$2:$E$1137,2,0)</f>
        <v>#N/A</v>
      </c>
      <c r="F134" s="46"/>
      <c r="G134" s="47"/>
      <c r="H134" s="54"/>
      <c r="I134" s="49"/>
      <c r="J134" s="49"/>
      <c r="K134" s="43"/>
      <c r="L134" s="50"/>
      <c r="M134" s="43"/>
      <c r="N134" s="50"/>
      <c r="O134" s="51"/>
      <c r="P134" s="51"/>
      <c r="Q134" s="48"/>
      <c r="R134" s="48"/>
      <c r="S134" s="43"/>
      <c r="T134" s="52"/>
      <c r="U134" s="53" t="e">
        <f>VLOOKUP(T134,Arkusz2!$G$2:$I$34,3,0)</f>
        <v>#N/A</v>
      </c>
      <c r="V134" s="53" t="e">
        <f>VLOOKUP(D134,Arkusz2!O121:P1258,2,0)</f>
        <v>#N/A</v>
      </c>
      <c r="W134" s="47"/>
    </row>
    <row r="135" spans="1:23" ht="70.05" hidden="1" customHeight="1" x14ac:dyDescent="0.3">
      <c r="A135" s="43"/>
      <c r="B135" s="44"/>
      <c r="C135" s="44"/>
      <c r="D135" s="45" t="str">
        <f t="shared" si="6"/>
        <v>..</v>
      </c>
      <c r="E135" s="45" t="e">
        <f>VLOOKUP(D135,Arkusz2!$D$2:$E$1137,2,0)</f>
        <v>#N/A</v>
      </c>
      <c r="F135" s="46"/>
      <c r="G135" s="47"/>
      <c r="H135" s="54"/>
      <c r="I135" s="49"/>
      <c r="J135" s="49"/>
      <c r="K135" s="43"/>
      <c r="L135" s="50"/>
      <c r="M135" s="43"/>
      <c r="N135" s="50"/>
      <c r="O135" s="51"/>
      <c r="P135" s="51"/>
      <c r="Q135" s="48"/>
      <c r="R135" s="48"/>
      <c r="S135" s="43"/>
      <c r="T135" s="52"/>
      <c r="U135" s="53" t="e">
        <f>VLOOKUP(T135,Arkusz2!$G$2:$I$34,3,0)</f>
        <v>#N/A</v>
      </c>
      <c r="V135" s="53" t="e">
        <f>VLOOKUP(D135,Arkusz2!O122:P1259,2,0)</f>
        <v>#N/A</v>
      </c>
      <c r="W135" s="47"/>
    </row>
    <row r="136" spans="1:23" ht="70.05" hidden="1" customHeight="1" x14ac:dyDescent="0.3">
      <c r="A136" s="43"/>
      <c r="B136" s="44"/>
      <c r="C136" s="44"/>
      <c r="D136" s="45" t="str">
        <f t="shared" si="6"/>
        <v>..</v>
      </c>
      <c r="E136" s="45" t="e">
        <f>VLOOKUP(D136,Arkusz2!$D$2:$E$1137,2,0)</f>
        <v>#N/A</v>
      </c>
      <c r="F136" s="46"/>
      <c r="G136" s="47"/>
      <c r="H136" s="54"/>
      <c r="I136" s="49"/>
      <c r="J136" s="49"/>
      <c r="K136" s="43"/>
      <c r="L136" s="50"/>
      <c r="M136" s="43"/>
      <c r="N136" s="50"/>
      <c r="O136" s="51"/>
      <c r="P136" s="51"/>
      <c r="Q136" s="48"/>
      <c r="R136" s="48"/>
      <c r="S136" s="43"/>
      <c r="T136" s="52"/>
      <c r="U136" s="53" t="e">
        <f>VLOOKUP(T136,Arkusz2!$G$2:$I$34,3,0)</f>
        <v>#N/A</v>
      </c>
      <c r="V136" s="53" t="e">
        <f>VLOOKUP(D136,Arkusz2!O123:P1260,2,0)</f>
        <v>#N/A</v>
      </c>
      <c r="W136" s="47"/>
    </row>
    <row r="137" spans="1:23" ht="70.05" hidden="1" customHeight="1" x14ac:dyDescent="0.3">
      <c r="A137" s="43"/>
      <c r="B137" s="44"/>
      <c r="C137" s="44"/>
      <c r="D137" s="45" t="str">
        <f t="shared" si="6"/>
        <v>..</v>
      </c>
      <c r="E137" s="45" t="e">
        <f>VLOOKUP(D137,Arkusz2!$D$2:$E$1137,2,0)</f>
        <v>#N/A</v>
      </c>
      <c r="F137" s="46"/>
      <c r="G137" s="47"/>
      <c r="H137" s="54"/>
      <c r="I137" s="49"/>
      <c r="J137" s="49"/>
      <c r="K137" s="43"/>
      <c r="L137" s="50"/>
      <c r="M137" s="43"/>
      <c r="N137" s="50"/>
      <c r="O137" s="51"/>
      <c r="P137" s="51"/>
      <c r="Q137" s="48"/>
      <c r="R137" s="48"/>
      <c r="S137" s="43"/>
      <c r="T137" s="52"/>
      <c r="U137" s="53" t="e">
        <f>VLOOKUP(T137,Arkusz2!$G$2:$I$34,3,0)</f>
        <v>#N/A</v>
      </c>
      <c r="V137" s="53" t="e">
        <f>VLOOKUP(D137,Arkusz2!O124:P1261,2,0)</f>
        <v>#N/A</v>
      </c>
      <c r="W137" s="47"/>
    </row>
    <row r="138" spans="1:23" ht="70.05" hidden="1" customHeight="1" x14ac:dyDescent="0.3">
      <c r="A138" s="43"/>
      <c r="B138" s="44"/>
      <c r="C138" s="44"/>
      <c r="D138" s="45" t="str">
        <f t="shared" si="6"/>
        <v>..</v>
      </c>
      <c r="E138" s="45" t="e">
        <f>VLOOKUP(D138,Arkusz2!$D$2:$E$1137,2,0)</f>
        <v>#N/A</v>
      </c>
      <c r="F138" s="46"/>
      <c r="G138" s="47"/>
      <c r="H138" s="54"/>
      <c r="I138" s="49"/>
      <c r="J138" s="49"/>
      <c r="K138" s="43"/>
      <c r="L138" s="50"/>
      <c r="M138" s="43"/>
      <c r="N138" s="50"/>
      <c r="O138" s="51"/>
      <c r="P138" s="51"/>
      <c r="Q138" s="48"/>
      <c r="R138" s="48"/>
      <c r="S138" s="43"/>
      <c r="T138" s="52"/>
      <c r="U138" s="53" t="e">
        <f>VLOOKUP(T138,Arkusz2!$G$2:$I$34,3,0)</f>
        <v>#N/A</v>
      </c>
      <c r="V138" s="53" t="e">
        <f>VLOOKUP(D138,Arkusz2!O125:P1262,2,0)</f>
        <v>#N/A</v>
      </c>
      <c r="W138" s="47"/>
    </row>
    <row r="139" spans="1:23" ht="70.05" hidden="1" customHeight="1" x14ac:dyDescent="0.3">
      <c r="A139" s="43"/>
      <c r="B139" s="44"/>
      <c r="C139" s="44"/>
      <c r="D139" s="45" t="str">
        <f t="shared" si="6"/>
        <v>..</v>
      </c>
      <c r="E139" s="45" t="e">
        <f>VLOOKUP(D139,Arkusz2!$D$2:$E$1137,2,0)</f>
        <v>#N/A</v>
      </c>
      <c r="F139" s="46"/>
      <c r="G139" s="47"/>
      <c r="H139" s="54"/>
      <c r="I139" s="49"/>
      <c r="J139" s="49"/>
      <c r="K139" s="43"/>
      <c r="L139" s="50"/>
      <c r="M139" s="43"/>
      <c r="N139" s="50"/>
      <c r="O139" s="51"/>
      <c r="P139" s="51"/>
      <c r="Q139" s="48"/>
      <c r="R139" s="48"/>
      <c r="S139" s="43"/>
      <c r="T139" s="52"/>
      <c r="U139" s="53" t="e">
        <f>VLOOKUP(T139,Arkusz2!$G$2:$I$34,3,0)</f>
        <v>#N/A</v>
      </c>
      <c r="V139" s="53" t="e">
        <f>VLOOKUP(D139,Arkusz2!O126:P1263,2,0)</f>
        <v>#N/A</v>
      </c>
      <c r="W139" s="47"/>
    </row>
    <row r="140" spans="1:23" ht="70.05" hidden="1" customHeight="1" x14ac:dyDescent="0.3">
      <c r="A140" s="43"/>
      <c r="B140" s="44"/>
      <c r="C140" s="44"/>
      <c r="D140" s="45" t="str">
        <f t="shared" si="6"/>
        <v>..</v>
      </c>
      <c r="E140" s="45" t="e">
        <f>VLOOKUP(D140,Arkusz2!$D$2:$E$1137,2,0)</f>
        <v>#N/A</v>
      </c>
      <c r="F140" s="46"/>
      <c r="G140" s="47"/>
      <c r="H140" s="54"/>
      <c r="I140" s="49"/>
      <c r="J140" s="49"/>
      <c r="K140" s="43"/>
      <c r="L140" s="50"/>
      <c r="M140" s="43"/>
      <c r="N140" s="50"/>
      <c r="O140" s="51"/>
      <c r="P140" s="51"/>
      <c r="Q140" s="48"/>
      <c r="R140" s="48"/>
      <c r="S140" s="43"/>
      <c r="T140" s="52"/>
      <c r="U140" s="53" t="e">
        <f>VLOOKUP(T140,Arkusz2!$G$2:$I$34,3,0)</f>
        <v>#N/A</v>
      </c>
      <c r="V140" s="53" t="e">
        <f>VLOOKUP(D140,Arkusz2!O127:P1264,2,0)</f>
        <v>#N/A</v>
      </c>
      <c r="W140" s="47"/>
    </row>
    <row r="141" spans="1:23" ht="70.05" hidden="1" customHeight="1" x14ac:dyDescent="0.3">
      <c r="A141" s="43"/>
      <c r="B141" s="44"/>
      <c r="C141" s="44"/>
      <c r="D141" s="45" t="str">
        <f t="shared" si="6"/>
        <v>..</v>
      </c>
      <c r="E141" s="45" t="e">
        <f>VLOOKUP(D141,Arkusz2!$D$2:$E$1137,2,0)</f>
        <v>#N/A</v>
      </c>
      <c r="F141" s="46"/>
      <c r="G141" s="47"/>
      <c r="H141" s="54"/>
      <c r="I141" s="49"/>
      <c r="J141" s="49"/>
      <c r="K141" s="43"/>
      <c r="L141" s="50"/>
      <c r="M141" s="43"/>
      <c r="N141" s="50"/>
      <c r="O141" s="51"/>
      <c r="P141" s="51"/>
      <c r="Q141" s="48"/>
      <c r="R141" s="48"/>
      <c r="S141" s="43"/>
      <c r="T141" s="52"/>
      <c r="U141" s="53" t="e">
        <f>VLOOKUP(T141,Arkusz2!$G$2:$I$34,3,0)</f>
        <v>#N/A</v>
      </c>
      <c r="V141" s="53" t="e">
        <f>VLOOKUP(D141,Arkusz2!O128:P1265,2,0)</f>
        <v>#N/A</v>
      </c>
      <c r="W141" s="47"/>
    </row>
    <row r="142" spans="1:23" ht="70.05" hidden="1" customHeight="1" x14ac:dyDescent="0.3">
      <c r="A142" s="43"/>
      <c r="B142" s="44"/>
      <c r="C142" s="44"/>
      <c r="D142" s="45" t="str">
        <f t="shared" si="6"/>
        <v>..</v>
      </c>
      <c r="E142" s="45" t="e">
        <f>VLOOKUP(D142,Arkusz2!$D$2:$E$1137,2,0)</f>
        <v>#N/A</v>
      </c>
      <c r="F142" s="46"/>
      <c r="G142" s="47"/>
      <c r="H142" s="54"/>
      <c r="I142" s="49"/>
      <c r="J142" s="49"/>
      <c r="K142" s="43"/>
      <c r="L142" s="50"/>
      <c r="M142" s="43"/>
      <c r="N142" s="50"/>
      <c r="O142" s="51"/>
      <c r="P142" s="51"/>
      <c r="Q142" s="48"/>
      <c r="R142" s="48"/>
      <c r="S142" s="43"/>
      <c r="T142" s="52"/>
      <c r="U142" s="53" t="e">
        <f>VLOOKUP(T142,Arkusz2!$G$2:$I$34,3,0)</f>
        <v>#N/A</v>
      </c>
      <c r="V142" s="53" t="e">
        <f>VLOOKUP(D142,Arkusz2!O129:P1266,2,0)</f>
        <v>#N/A</v>
      </c>
      <c r="W142" s="47"/>
    </row>
    <row r="143" spans="1:23" ht="70.05" hidden="1" customHeight="1" x14ac:dyDescent="0.3">
      <c r="A143" s="43"/>
      <c r="B143" s="44"/>
      <c r="C143" s="44"/>
      <c r="D143" s="45" t="str">
        <f t="shared" si="6"/>
        <v>..</v>
      </c>
      <c r="E143" s="45" t="e">
        <f>VLOOKUP(D143,Arkusz2!$D$2:$E$1137,2,0)</f>
        <v>#N/A</v>
      </c>
      <c r="F143" s="46"/>
      <c r="G143" s="47"/>
      <c r="H143" s="54"/>
      <c r="I143" s="49"/>
      <c r="J143" s="49"/>
      <c r="K143" s="43"/>
      <c r="L143" s="50"/>
      <c r="M143" s="43"/>
      <c r="N143" s="50"/>
      <c r="O143" s="51"/>
      <c r="P143" s="51"/>
      <c r="Q143" s="48"/>
      <c r="R143" s="48"/>
      <c r="S143" s="43"/>
      <c r="T143" s="52"/>
      <c r="U143" s="53" t="e">
        <f>VLOOKUP(T143,Arkusz2!$G$2:$I$34,3,0)</f>
        <v>#N/A</v>
      </c>
      <c r="V143" s="53" t="e">
        <f>VLOOKUP(D143,Arkusz2!O130:P1267,2,0)</f>
        <v>#N/A</v>
      </c>
      <c r="W143" s="47"/>
    </row>
    <row r="144" spans="1:23" ht="70.05" hidden="1" customHeight="1" x14ac:dyDescent="0.3">
      <c r="A144" s="43"/>
      <c r="B144" s="44"/>
      <c r="C144" s="44"/>
      <c r="D144" s="45" t="str">
        <f t="shared" ref="D144:D207" si="10">_xlfn.CONCAT(A144,".",B144,".",C144)</f>
        <v>..</v>
      </c>
      <c r="E144" s="45" t="e">
        <f>VLOOKUP(D144,Arkusz2!$D$2:$E$1137,2,0)</f>
        <v>#N/A</v>
      </c>
      <c r="F144" s="46"/>
      <c r="G144" s="47"/>
      <c r="H144" s="54"/>
      <c r="I144" s="49"/>
      <c r="J144" s="49"/>
      <c r="K144" s="43"/>
      <c r="L144" s="50"/>
      <c r="M144" s="43"/>
      <c r="N144" s="50"/>
      <c r="O144" s="51"/>
      <c r="P144" s="51"/>
      <c r="Q144" s="48"/>
      <c r="R144" s="48"/>
      <c r="S144" s="43"/>
      <c r="T144" s="52"/>
      <c r="U144" s="53" t="e">
        <f>VLOOKUP(T144,Arkusz2!$G$2:$I$34,3,0)</f>
        <v>#N/A</v>
      </c>
      <c r="V144" s="53" t="e">
        <f>VLOOKUP(D144,Arkusz2!O131:P1268,2,0)</f>
        <v>#N/A</v>
      </c>
      <c r="W144" s="47"/>
    </row>
    <row r="145" spans="1:23" ht="70.05" hidden="1" customHeight="1" x14ac:dyDescent="0.3">
      <c r="A145" s="43"/>
      <c r="B145" s="44"/>
      <c r="C145" s="44"/>
      <c r="D145" s="45" t="str">
        <f t="shared" si="10"/>
        <v>..</v>
      </c>
      <c r="E145" s="45" t="e">
        <f>VLOOKUP(D145,Arkusz2!$D$2:$E$1137,2,0)</f>
        <v>#N/A</v>
      </c>
      <c r="F145" s="46"/>
      <c r="G145" s="47"/>
      <c r="H145" s="54"/>
      <c r="I145" s="49"/>
      <c r="J145" s="49"/>
      <c r="K145" s="43"/>
      <c r="L145" s="50"/>
      <c r="M145" s="43"/>
      <c r="N145" s="50"/>
      <c r="O145" s="51"/>
      <c r="P145" s="51"/>
      <c r="Q145" s="48"/>
      <c r="R145" s="48"/>
      <c r="S145" s="43"/>
      <c r="T145" s="52"/>
      <c r="U145" s="53" t="e">
        <f>VLOOKUP(T145,Arkusz2!$G$2:$I$34,3,0)</f>
        <v>#N/A</v>
      </c>
      <c r="V145" s="53" t="e">
        <f>VLOOKUP(D145,Arkusz2!O132:P1269,2,0)</f>
        <v>#N/A</v>
      </c>
      <c r="W145" s="47"/>
    </row>
    <row r="146" spans="1:23" ht="70.05" hidden="1" customHeight="1" x14ac:dyDescent="0.3">
      <c r="A146" s="43"/>
      <c r="B146" s="44"/>
      <c r="C146" s="44"/>
      <c r="D146" s="45" t="str">
        <f t="shared" si="10"/>
        <v>..</v>
      </c>
      <c r="E146" s="45" t="e">
        <f>VLOOKUP(D146,Arkusz2!$D$2:$E$1137,2,0)</f>
        <v>#N/A</v>
      </c>
      <c r="F146" s="46"/>
      <c r="G146" s="47"/>
      <c r="H146" s="54"/>
      <c r="I146" s="49"/>
      <c r="J146" s="49"/>
      <c r="K146" s="43"/>
      <c r="L146" s="50"/>
      <c r="M146" s="43"/>
      <c r="N146" s="50"/>
      <c r="O146" s="51"/>
      <c r="P146" s="51"/>
      <c r="Q146" s="48"/>
      <c r="R146" s="48"/>
      <c r="S146" s="43"/>
      <c r="T146" s="52"/>
      <c r="U146" s="53" t="e">
        <f>VLOOKUP(T146,Arkusz2!$G$2:$I$34,3,0)</f>
        <v>#N/A</v>
      </c>
      <c r="V146" s="53" t="e">
        <f>VLOOKUP(D146,Arkusz2!O133:P1270,2,0)</f>
        <v>#N/A</v>
      </c>
      <c r="W146" s="47"/>
    </row>
    <row r="147" spans="1:23" ht="70.05" hidden="1" customHeight="1" x14ac:dyDescent="0.3">
      <c r="A147" s="43"/>
      <c r="B147" s="44"/>
      <c r="C147" s="44"/>
      <c r="D147" s="45" t="str">
        <f t="shared" si="10"/>
        <v>..</v>
      </c>
      <c r="E147" s="45" t="e">
        <f>VLOOKUP(D147,Arkusz2!$D$2:$E$1137,2,0)</f>
        <v>#N/A</v>
      </c>
      <c r="F147" s="46"/>
      <c r="G147" s="47"/>
      <c r="H147" s="54"/>
      <c r="I147" s="49"/>
      <c r="J147" s="49"/>
      <c r="K147" s="43"/>
      <c r="L147" s="50"/>
      <c r="M147" s="43"/>
      <c r="N147" s="50"/>
      <c r="O147" s="51"/>
      <c r="P147" s="51"/>
      <c r="Q147" s="48"/>
      <c r="R147" s="48"/>
      <c r="S147" s="43"/>
      <c r="T147" s="52"/>
      <c r="U147" s="53" t="e">
        <f>VLOOKUP(T147,Arkusz2!$G$2:$I$34,3,0)</f>
        <v>#N/A</v>
      </c>
      <c r="V147" s="53" t="e">
        <f>VLOOKUP(D147,Arkusz2!O134:P1271,2,0)</f>
        <v>#N/A</v>
      </c>
      <c r="W147" s="47"/>
    </row>
    <row r="148" spans="1:23" ht="70.05" hidden="1" customHeight="1" x14ac:dyDescent="0.3">
      <c r="A148" s="43"/>
      <c r="B148" s="44"/>
      <c r="C148" s="44"/>
      <c r="D148" s="45" t="str">
        <f t="shared" si="10"/>
        <v>..</v>
      </c>
      <c r="E148" s="45" t="e">
        <f>VLOOKUP(D148,Arkusz2!$D$2:$E$1137,2,0)</f>
        <v>#N/A</v>
      </c>
      <c r="F148" s="46"/>
      <c r="G148" s="47"/>
      <c r="H148" s="54"/>
      <c r="I148" s="49"/>
      <c r="J148" s="49"/>
      <c r="K148" s="43"/>
      <c r="L148" s="50"/>
      <c r="M148" s="43"/>
      <c r="N148" s="50"/>
      <c r="O148" s="51"/>
      <c r="P148" s="51"/>
      <c r="Q148" s="48"/>
      <c r="R148" s="48"/>
      <c r="S148" s="43"/>
      <c r="T148" s="52"/>
      <c r="U148" s="53" t="e">
        <f>VLOOKUP(T148,Arkusz2!$G$2:$I$34,3,0)</f>
        <v>#N/A</v>
      </c>
      <c r="V148" s="53" t="e">
        <f>VLOOKUP(D148,Arkusz2!O135:P1272,2,0)</f>
        <v>#N/A</v>
      </c>
      <c r="W148" s="47"/>
    </row>
    <row r="149" spans="1:23" ht="70.05" hidden="1" customHeight="1" x14ac:dyDescent="0.3">
      <c r="A149" s="43"/>
      <c r="B149" s="44"/>
      <c r="C149" s="44"/>
      <c r="D149" s="45" t="str">
        <f t="shared" si="10"/>
        <v>..</v>
      </c>
      <c r="E149" s="45" t="e">
        <f>VLOOKUP(D149,Arkusz2!$D$2:$E$1137,2,0)</f>
        <v>#N/A</v>
      </c>
      <c r="F149" s="46"/>
      <c r="G149" s="47"/>
      <c r="H149" s="54"/>
      <c r="I149" s="49"/>
      <c r="J149" s="49"/>
      <c r="K149" s="43"/>
      <c r="L149" s="50"/>
      <c r="M149" s="43"/>
      <c r="N149" s="50"/>
      <c r="O149" s="51"/>
      <c r="P149" s="51"/>
      <c r="Q149" s="48"/>
      <c r="R149" s="48"/>
      <c r="S149" s="43"/>
      <c r="T149" s="52"/>
      <c r="U149" s="53" t="e">
        <f>VLOOKUP(T149,Arkusz2!$G$2:$I$34,3,0)</f>
        <v>#N/A</v>
      </c>
      <c r="V149" s="53" t="e">
        <f>VLOOKUP(D149,Arkusz2!O136:P1273,2,0)</f>
        <v>#N/A</v>
      </c>
      <c r="W149" s="47"/>
    </row>
    <row r="150" spans="1:23" ht="70.05" hidden="1" customHeight="1" x14ac:dyDescent="0.3">
      <c r="A150" s="43"/>
      <c r="B150" s="44"/>
      <c r="C150" s="44"/>
      <c r="D150" s="45" t="str">
        <f t="shared" si="10"/>
        <v>..</v>
      </c>
      <c r="E150" s="45" t="e">
        <f>VLOOKUP(D150,Arkusz2!$D$2:$E$1137,2,0)</f>
        <v>#N/A</v>
      </c>
      <c r="F150" s="46"/>
      <c r="G150" s="47"/>
      <c r="H150" s="54"/>
      <c r="I150" s="49"/>
      <c r="J150" s="49"/>
      <c r="K150" s="43"/>
      <c r="L150" s="50"/>
      <c r="M150" s="43"/>
      <c r="N150" s="50"/>
      <c r="O150" s="51"/>
      <c r="P150" s="51"/>
      <c r="Q150" s="48"/>
      <c r="R150" s="48"/>
      <c r="S150" s="43"/>
      <c r="T150" s="52"/>
      <c r="U150" s="53" t="e">
        <f>VLOOKUP(T150,Arkusz2!$G$2:$I$34,3,0)</f>
        <v>#N/A</v>
      </c>
      <c r="V150" s="53" t="e">
        <f>VLOOKUP(D150,Arkusz2!O137:P1274,2,0)</f>
        <v>#N/A</v>
      </c>
      <c r="W150" s="47"/>
    </row>
    <row r="151" spans="1:23" ht="70.05" hidden="1" customHeight="1" x14ac:dyDescent="0.3">
      <c r="A151" s="43"/>
      <c r="B151" s="44"/>
      <c r="C151" s="44"/>
      <c r="D151" s="45" t="str">
        <f t="shared" si="10"/>
        <v>..</v>
      </c>
      <c r="E151" s="45" t="e">
        <f>VLOOKUP(D151,Arkusz2!$D$2:$E$1137,2,0)</f>
        <v>#N/A</v>
      </c>
      <c r="F151" s="46"/>
      <c r="G151" s="47"/>
      <c r="H151" s="54"/>
      <c r="I151" s="49"/>
      <c r="J151" s="49"/>
      <c r="K151" s="43"/>
      <c r="L151" s="50"/>
      <c r="M151" s="43"/>
      <c r="N151" s="50"/>
      <c r="O151" s="51"/>
      <c r="P151" s="51"/>
      <c r="Q151" s="48"/>
      <c r="R151" s="48"/>
      <c r="S151" s="43"/>
      <c r="T151" s="52"/>
      <c r="U151" s="53" t="e">
        <f>VLOOKUP(T151,Arkusz2!$G$2:$I$34,3,0)</f>
        <v>#N/A</v>
      </c>
      <c r="V151" s="53" t="e">
        <f>VLOOKUP(D151,Arkusz2!O138:P1275,2,0)</f>
        <v>#N/A</v>
      </c>
      <c r="W151" s="47"/>
    </row>
    <row r="152" spans="1:23" ht="70.05" hidden="1" customHeight="1" x14ac:dyDescent="0.3">
      <c r="A152" s="43"/>
      <c r="B152" s="44"/>
      <c r="C152" s="44"/>
      <c r="D152" s="45" t="str">
        <f t="shared" si="10"/>
        <v>..</v>
      </c>
      <c r="E152" s="45" t="e">
        <f>VLOOKUP(D152,Arkusz2!$D$2:$E$1137,2,0)</f>
        <v>#N/A</v>
      </c>
      <c r="F152" s="46"/>
      <c r="G152" s="47"/>
      <c r="H152" s="54"/>
      <c r="I152" s="49"/>
      <c r="J152" s="49"/>
      <c r="K152" s="43"/>
      <c r="L152" s="50"/>
      <c r="M152" s="43"/>
      <c r="N152" s="50"/>
      <c r="O152" s="51"/>
      <c r="P152" s="51"/>
      <c r="Q152" s="48"/>
      <c r="R152" s="48"/>
      <c r="S152" s="43"/>
      <c r="T152" s="52"/>
      <c r="U152" s="53" t="e">
        <f>VLOOKUP(T152,Arkusz2!$G$2:$I$34,3,0)</f>
        <v>#N/A</v>
      </c>
      <c r="V152" s="53" t="e">
        <f>VLOOKUP(D152,Arkusz2!O139:P1276,2,0)</f>
        <v>#N/A</v>
      </c>
      <c r="W152" s="47"/>
    </row>
    <row r="153" spans="1:23" ht="70.05" hidden="1" customHeight="1" x14ac:dyDescent="0.3">
      <c r="A153" s="43"/>
      <c r="B153" s="44"/>
      <c r="C153" s="44"/>
      <c r="D153" s="45" t="str">
        <f t="shared" si="10"/>
        <v>..</v>
      </c>
      <c r="E153" s="45" t="e">
        <f>VLOOKUP(D153,Arkusz2!$D$2:$E$1137,2,0)</f>
        <v>#N/A</v>
      </c>
      <c r="F153" s="46"/>
      <c r="G153" s="47"/>
      <c r="H153" s="54"/>
      <c r="I153" s="49"/>
      <c r="J153" s="49"/>
      <c r="K153" s="43"/>
      <c r="L153" s="50"/>
      <c r="M153" s="43"/>
      <c r="N153" s="50"/>
      <c r="O153" s="51"/>
      <c r="P153" s="51"/>
      <c r="Q153" s="48"/>
      <c r="R153" s="48"/>
      <c r="S153" s="43"/>
      <c r="T153" s="52"/>
      <c r="U153" s="53" t="e">
        <f>VLOOKUP(T153,Arkusz2!$G$2:$I$34,3,0)</f>
        <v>#N/A</v>
      </c>
      <c r="V153" s="53" t="e">
        <f>VLOOKUP(D153,Arkusz2!O140:P1277,2,0)</f>
        <v>#N/A</v>
      </c>
      <c r="W153" s="47"/>
    </row>
    <row r="154" spans="1:23" ht="70.05" hidden="1" customHeight="1" x14ac:dyDescent="0.3">
      <c r="A154" s="43"/>
      <c r="B154" s="44"/>
      <c r="C154" s="44"/>
      <c r="D154" s="45" t="str">
        <f t="shared" si="10"/>
        <v>..</v>
      </c>
      <c r="E154" s="45" t="e">
        <f>VLOOKUP(D154,Arkusz2!$D$2:$E$1137,2,0)</f>
        <v>#N/A</v>
      </c>
      <c r="F154" s="46"/>
      <c r="G154" s="47"/>
      <c r="H154" s="54"/>
      <c r="I154" s="49"/>
      <c r="J154" s="49"/>
      <c r="K154" s="43"/>
      <c r="L154" s="50"/>
      <c r="M154" s="43"/>
      <c r="N154" s="50"/>
      <c r="O154" s="51"/>
      <c r="P154" s="51"/>
      <c r="Q154" s="48"/>
      <c r="R154" s="48"/>
      <c r="S154" s="43"/>
      <c r="T154" s="52"/>
      <c r="U154" s="53" t="e">
        <f>VLOOKUP(T154,Arkusz2!$G$2:$I$34,3,0)</f>
        <v>#N/A</v>
      </c>
      <c r="V154" s="53" t="e">
        <f>VLOOKUP(D154,Arkusz2!O141:P1278,2,0)</f>
        <v>#N/A</v>
      </c>
      <c r="W154" s="47"/>
    </row>
    <row r="155" spans="1:23" ht="70.05" hidden="1" customHeight="1" x14ac:dyDescent="0.3">
      <c r="A155" s="43"/>
      <c r="B155" s="44"/>
      <c r="C155" s="44"/>
      <c r="D155" s="45" t="str">
        <f t="shared" si="10"/>
        <v>..</v>
      </c>
      <c r="E155" s="45" t="e">
        <f>VLOOKUP(D155,Arkusz2!$D$2:$E$1137,2,0)</f>
        <v>#N/A</v>
      </c>
      <c r="F155" s="46"/>
      <c r="G155" s="47"/>
      <c r="H155" s="54"/>
      <c r="I155" s="49"/>
      <c r="J155" s="49"/>
      <c r="K155" s="43"/>
      <c r="L155" s="50"/>
      <c r="M155" s="43"/>
      <c r="N155" s="50"/>
      <c r="O155" s="51"/>
      <c r="P155" s="51"/>
      <c r="Q155" s="48"/>
      <c r="R155" s="48"/>
      <c r="S155" s="43"/>
      <c r="T155" s="52"/>
      <c r="U155" s="53" t="e">
        <f>VLOOKUP(T155,Arkusz2!$G$2:$I$34,3,0)</f>
        <v>#N/A</v>
      </c>
      <c r="V155" s="53" t="e">
        <f>VLOOKUP(D155,Arkusz2!O142:P1279,2,0)</f>
        <v>#N/A</v>
      </c>
      <c r="W155" s="47"/>
    </row>
    <row r="156" spans="1:23" ht="70.05" hidden="1" customHeight="1" x14ac:dyDescent="0.3">
      <c r="A156" s="43"/>
      <c r="B156" s="44"/>
      <c r="C156" s="44"/>
      <c r="D156" s="45" t="str">
        <f t="shared" si="10"/>
        <v>..</v>
      </c>
      <c r="E156" s="45" t="e">
        <f>VLOOKUP(D156,Arkusz2!$D$2:$E$1137,2,0)</f>
        <v>#N/A</v>
      </c>
      <c r="F156" s="46"/>
      <c r="G156" s="47"/>
      <c r="H156" s="54"/>
      <c r="I156" s="49"/>
      <c r="J156" s="49"/>
      <c r="K156" s="43"/>
      <c r="L156" s="50"/>
      <c r="M156" s="43"/>
      <c r="N156" s="50"/>
      <c r="O156" s="51"/>
      <c r="P156" s="51"/>
      <c r="Q156" s="48"/>
      <c r="R156" s="48"/>
      <c r="S156" s="43"/>
      <c r="T156" s="52"/>
      <c r="U156" s="53" t="e">
        <f>VLOOKUP(T156,Arkusz2!$G$2:$I$34,3,0)</f>
        <v>#N/A</v>
      </c>
      <c r="V156" s="53" t="e">
        <f>VLOOKUP(D156,Arkusz2!O143:P1280,2,0)</f>
        <v>#N/A</v>
      </c>
      <c r="W156" s="47"/>
    </row>
    <row r="157" spans="1:23" ht="70.05" hidden="1" customHeight="1" x14ac:dyDescent="0.3">
      <c r="A157" s="43"/>
      <c r="B157" s="44"/>
      <c r="C157" s="44"/>
      <c r="D157" s="45" t="str">
        <f t="shared" si="10"/>
        <v>..</v>
      </c>
      <c r="E157" s="45" t="e">
        <f>VLOOKUP(D157,Arkusz2!$D$2:$E$1137,2,0)</f>
        <v>#N/A</v>
      </c>
      <c r="F157" s="46"/>
      <c r="G157" s="47"/>
      <c r="H157" s="54"/>
      <c r="I157" s="49"/>
      <c r="J157" s="49"/>
      <c r="K157" s="43"/>
      <c r="L157" s="50"/>
      <c r="M157" s="43"/>
      <c r="N157" s="50"/>
      <c r="O157" s="51"/>
      <c r="P157" s="51"/>
      <c r="Q157" s="48"/>
      <c r="R157" s="48"/>
      <c r="S157" s="43"/>
      <c r="T157" s="52"/>
      <c r="U157" s="53" t="e">
        <f>VLOOKUP(T157,Arkusz2!$G$2:$I$34,3,0)</f>
        <v>#N/A</v>
      </c>
      <c r="V157" s="53" t="e">
        <f>VLOOKUP(D157,Arkusz2!O144:P1281,2,0)</f>
        <v>#N/A</v>
      </c>
      <c r="W157" s="47"/>
    </row>
    <row r="158" spans="1:23" ht="70.05" hidden="1" customHeight="1" x14ac:dyDescent="0.3">
      <c r="A158" s="43"/>
      <c r="B158" s="44"/>
      <c r="C158" s="44"/>
      <c r="D158" s="45" t="str">
        <f t="shared" si="10"/>
        <v>..</v>
      </c>
      <c r="E158" s="45" t="e">
        <f>VLOOKUP(D158,Arkusz2!$D$2:$E$1137,2,0)</f>
        <v>#N/A</v>
      </c>
      <c r="F158" s="46"/>
      <c r="G158" s="47"/>
      <c r="H158" s="54"/>
      <c r="I158" s="49"/>
      <c r="J158" s="49"/>
      <c r="K158" s="43"/>
      <c r="L158" s="50"/>
      <c r="M158" s="43"/>
      <c r="N158" s="50"/>
      <c r="O158" s="51"/>
      <c r="P158" s="51"/>
      <c r="Q158" s="48"/>
      <c r="R158" s="48"/>
      <c r="S158" s="43"/>
      <c r="T158" s="52"/>
      <c r="U158" s="53" t="e">
        <f>VLOOKUP(T158,Arkusz2!$G$2:$I$34,3,0)</f>
        <v>#N/A</v>
      </c>
      <c r="V158" s="53" t="e">
        <f>VLOOKUP(D158,Arkusz2!O145:P1282,2,0)</f>
        <v>#N/A</v>
      </c>
      <c r="W158" s="47"/>
    </row>
    <row r="159" spans="1:23" ht="70.05" hidden="1" customHeight="1" x14ac:dyDescent="0.3">
      <c r="A159" s="43"/>
      <c r="B159" s="44"/>
      <c r="C159" s="44"/>
      <c r="D159" s="45" t="str">
        <f t="shared" si="10"/>
        <v>..</v>
      </c>
      <c r="E159" s="45" t="e">
        <f>VLOOKUP(D159,Arkusz2!$D$2:$E$1137,2,0)</f>
        <v>#N/A</v>
      </c>
      <c r="F159" s="46"/>
      <c r="G159" s="47"/>
      <c r="H159" s="54"/>
      <c r="I159" s="49"/>
      <c r="J159" s="49"/>
      <c r="K159" s="43"/>
      <c r="L159" s="50"/>
      <c r="M159" s="43"/>
      <c r="N159" s="50"/>
      <c r="O159" s="51"/>
      <c r="P159" s="51"/>
      <c r="Q159" s="48"/>
      <c r="R159" s="48"/>
      <c r="S159" s="43"/>
      <c r="T159" s="52"/>
      <c r="U159" s="53" t="e">
        <f>VLOOKUP(T159,Arkusz2!$G$2:$I$34,3,0)</f>
        <v>#N/A</v>
      </c>
      <c r="V159" s="53" t="e">
        <f>VLOOKUP(D159,Arkusz2!O146:P1283,2,0)</f>
        <v>#N/A</v>
      </c>
      <c r="W159" s="47"/>
    </row>
    <row r="160" spans="1:23" ht="70.05" hidden="1" customHeight="1" x14ac:dyDescent="0.3">
      <c r="A160" s="43"/>
      <c r="B160" s="44"/>
      <c r="C160" s="44"/>
      <c r="D160" s="45" t="str">
        <f t="shared" si="10"/>
        <v>..</v>
      </c>
      <c r="E160" s="45" t="e">
        <f>VLOOKUP(D160,Arkusz2!$D$2:$E$1137,2,0)</f>
        <v>#N/A</v>
      </c>
      <c r="F160" s="46"/>
      <c r="G160" s="47"/>
      <c r="H160" s="54"/>
      <c r="I160" s="49"/>
      <c r="J160" s="49"/>
      <c r="K160" s="43"/>
      <c r="L160" s="50"/>
      <c r="M160" s="43"/>
      <c r="N160" s="50"/>
      <c r="O160" s="51"/>
      <c r="P160" s="51"/>
      <c r="Q160" s="48"/>
      <c r="R160" s="48"/>
      <c r="S160" s="43"/>
      <c r="T160" s="52"/>
      <c r="U160" s="53" t="e">
        <f>VLOOKUP(T160,Arkusz2!$G$2:$I$34,3,0)</f>
        <v>#N/A</v>
      </c>
      <c r="V160" s="53" t="e">
        <f>VLOOKUP(D160,Arkusz2!O147:P1284,2,0)</f>
        <v>#N/A</v>
      </c>
      <c r="W160" s="47"/>
    </row>
    <row r="161" spans="1:23" ht="70.05" hidden="1" customHeight="1" x14ac:dyDescent="0.3">
      <c r="A161" s="43"/>
      <c r="B161" s="44"/>
      <c r="C161" s="44"/>
      <c r="D161" s="45" t="str">
        <f t="shared" si="10"/>
        <v>..</v>
      </c>
      <c r="E161" s="45" t="e">
        <f>VLOOKUP(D161,Arkusz2!$D$2:$E$1137,2,0)</f>
        <v>#N/A</v>
      </c>
      <c r="F161" s="46"/>
      <c r="G161" s="47"/>
      <c r="H161" s="54"/>
      <c r="I161" s="49"/>
      <c r="J161" s="49"/>
      <c r="K161" s="43"/>
      <c r="L161" s="50"/>
      <c r="M161" s="43"/>
      <c r="N161" s="50"/>
      <c r="O161" s="51"/>
      <c r="P161" s="51"/>
      <c r="Q161" s="48"/>
      <c r="R161" s="48"/>
      <c r="S161" s="43"/>
      <c r="T161" s="52"/>
      <c r="U161" s="53" t="e">
        <f>VLOOKUP(T161,Arkusz2!$G$2:$I$34,3,0)</f>
        <v>#N/A</v>
      </c>
      <c r="V161" s="53" t="e">
        <f>VLOOKUP(D161,Arkusz2!O148:P1285,2,0)</f>
        <v>#N/A</v>
      </c>
      <c r="W161" s="47"/>
    </row>
    <row r="162" spans="1:23" ht="70.05" hidden="1" customHeight="1" x14ac:dyDescent="0.3">
      <c r="A162" s="43"/>
      <c r="B162" s="44"/>
      <c r="C162" s="44"/>
      <c r="D162" s="45" t="str">
        <f t="shared" si="10"/>
        <v>..</v>
      </c>
      <c r="E162" s="45" t="e">
        <f>VLOOKUP(D162,Arkusz2!$D$2:$E$1137,2,0)</f>
        <v>#N/A</v>
      </c>
      <c r="F162" s="46"/>
      <c r="G162" s="47"/>
      <c r="H162" s="54"/>
      <c r="I162" s="49"/>
      <c r="J162" s="49"/>
      <c r="K162" s="43"/>
      <c r="L162" s="50"/>
      <c r="M162" s="43"/>
      <c r="N162" s="50"/>
      <c r="O162" s="51"/>
      <c r="P162" s="51"/>
      <c r="Q162" s="48"/>
      <c r="R162" s="48"/>
      <c r="S162" s="43"/>
      <c r="T162" s="52"/>
      <c r="U162" s="53" t="e">
        <f>VLOOKUP(T162,Arkusz2!$G$2:$I$34,3,0)</f>
        <v>#N/A</v>
      </c>
      <c r="V162" s="53" t="e">
        <f>VLOOKUP(D162,Arkusz2!O149:P1286,2,0)</f>
        <v>#N/A</v>
      </c>
      <c r="W162" s="47"/>
    </row>
    <row r="163" spans="1:23" ht="70.05" hidden="1" customHeight="1" x14ac:dyDescent="0.3">
      <c r="A163" s="43"/>
      <c r="B163" s="44"/>
      <c r="C163" s="44"/>
      <c r="D163" s="45" t="str">
        <f t="shared" si="10"/>
        <v>..</v>
      </c>
      <c r="E163" s="45" t="e">
        <f>VLOOKUP(D163,Arkusz2!$D$2:$E$1137,2,0)</f>
        <v>#N/A</v>
      </c>
      <c r="F163" s="46"/>
      <c r="G163" s="47"/>
      <c r="H163" s="54"/>
      <c r="I163" s="49"/>
      <c r="J163" s="49"/>
      <c r="K163" s="43"/>
      <c r="L163" s="50"/>
      <c r="M163" s="43"/>
      <c r="N163" s="50"/>
      <c r="O163" s="51"/>
      <c r="P163" s="51"/>
      <c r="Q163" s="48"/>
      <c r="R163" s="48"/>
      <c r="S163" s="43"/>
      <c r="T163" s="52"/>
      <c r="U163" s="53" t="e">
        <f>VLOOKUP(T163,Arkusz2!$G$2:$I$34,3,0)</f>
        <v>#N/A</v>
      </c>
      <c r="V163" s="53" t="e">
        <f>VLOOKUP(D163,Arkusz2!O150:P1287,2,0)</f>
        <v>#N/A</v>
      </c>
      <c r="W163" s="47"/>
    </row>
    <row r="164" spans="1:23" ht="70.05" hidden="1" customHeight="1" x14ac:dyDescent="0.3">
      <c r="A164" s="43"/>
      <c r="B164" s="44"/>
      <c r="C164" s="44"/>
      <c r="D164" s="45" t="str">
        <f t="shared" si="10"/>
        <v>..</v>
      </c>
      <c r="E164" s="45" t="e">
        <f>VLOOKUP(D164,Arkusz2!$D$2:$E$1137,2,0)</f>
        <v>#N/A</v>
      </c>
      <c r="F164" s="46"/>
      <c r="G164" s="47"/>
      <c r="H164" s="54"/>
      <c r="I164" s="49"/>
      <c r="J164" s="49"/>
      <c r="K164" s="43"/>
      <c r="L164" s="50"/>
      <c r="M164" s="43"/>
      <c r="N164" s="50"/>
      <c r="O164" s="51"/>
      <c r="P164" s="51"/>
      <c r="Q164" s="48"/>
      <c r="R164" s="48"/>
      <c r="S164" s="43"/>
      <c r="T164" s="52"/>
      <c r="U164" s="53" t="e">
        <f>VLOOKUP(T164,Arkusz2!$G$2:$I$34,3,0)</f>
        <v>#N/A</v>
      </c>
      <c r="V164" s="53" t="e">
        <f>VLOOKUP(D164,Arkusz2!O151:P1288,2,0)</f>
        <v>#N/A</v>
      </c>
      <c r="W164" s="47"/>
    </row>
    <row r="165" spans="1:23" ht="70.05" hidden="1" customHeight="1" x14ac:dyDescent="0.3">
      <c r="A165" s="43"/>
      <c r="B165" s="44"/>
      <c r="C165" s="44"/>
      <c r="D165" s="45" t="str">
        <f t="shared" si="10"/>
        <v>..</v>
      </c>
      <c r="E165" s="45" t="e">
        <f>VLOOKUP(D165,Arkusz2!$D$2:$E$1137,2,0)</f>
        <v>#N/A</v>
      </c>
      <c r="F165" s="46"/>
      <c r="G165" s="47"/>
      <c r="H165" s="54"/>
      <c r="I165" s="49"/>
      <c r="J165" s="49"/>
      <c r="K165" s="43"/>
      <c r="L165" s="50"/>
      <c r="M165" s="43"/>
      <c r="N165" s="50"/>
      <c r="O165" s="51"/>
      <c r="P165" s="51"/>
      <c r="Q165" s="48"/>
      <c r="R165" s="48"/>
      <c r="S165" s="43"/>
      <c r="T165" s="52"/>
      <c r="U165" s="53" t="e">
        <f>VLOOKUP(T165,Arkusz2!$G$2:$I$34,3,0)</f>
        <v>#N/A</v>
      </c>
      <c r="V165" s="53" t="e">
        <f>VLOOKUP(D165,Arkusz2!O152:P1289,2,0)</f>
        <v>#N/A</v>
      </c>
      <c r="W165" s="47"/>
    </row>
    <row r="166" spans="1:23" ht="70.05" hidden="1" customHeight="1" x14ac:dyDescent="0.3">
      <c r="A166" s="43"/>
      <c r="B166" s="44"/>
      <c r="C166" s="44"/>
      <c r="D166" s="45" t="str">
        <f t="shared" si="10"/>
        <v>..</v>
      </c>
      <c r="E166" s="45" t="e">
        <f>VLOOKUP(D166,Arkusz2!$D$2:$E$1137,2,0)</f>
        <v>#N/A</v>
      </c>
      <c r="F166" s="46"/>
      <c r="G166" s="47"/>
      <c r="H166" s="54"/>
      <c r="I166" s="49"/>
      <c r="J166" s="49"/>
      <c r="K166" s="43"/>
      <c r="L166" s="50"/>
      <c r="M166" s="43"/>
      <c r="N166" s="50"/>
      <c r="O166" s="51"/>
      <c r="P166" s="51"/>
      <c r="Q166" s="48"/>
      <c r="R166" s="48"/>
      <c r="S166" s="43"/>
      <c r="T166" s="52"/>
      <c r="U166" s="53" t="e">
        <f>VLOOKUP(T166,Arkusz2!$G$2:$I$34,3,0)</f>
        <v>#N/A</v>
      </c>
      <c r="V166" s="53" t="e">
        <f>VLOOKUP(D166,Arkusz2!O153:P1290,2,0)</f>
        <v>#N/A</v>
      </c>
      <c r="W166" s="47"/>
    </row>
    <row r="167" spans="1:23" ht="70.05" hidden="1" customHeight="1" x14ac:dyDescent="0.3">
      <c r="A167" s="43"/>
      <c r="B167" s="44"/>
      <c r="C167" s="44"/>
      <c r="D167" s="45" t="str">
        <f t="shared" si="10"/>
        <v>..</v>
      </c>
      <c r="E167" s="45" t="e">
        <f>VLOOKUP(D167,Arkusz2!$D$2:$E$1137,2,0)</f>
        <v>#N/A</v>
      </c>
      <c r="F167" s="46"/>
      <c r="G167" s="47"/>
      <c r="H167" s="54"/>
      <c r="I167" s="49"/>
      <c r="J167" s="49"/>
      <c r="K167" s="43"/>
      <c r="L167" s="50"/>
      <c r="M167" s="43"/>
      <c r="N167" s="50"/>
      <c r="O167" s="51"/>
      <c r="P167" s="51"/>
      <c r="Q167" s="48"/>
      <c r="R167" s="48"/>
      <c r="S167" s="43"/>
      <c r="T167" s="52"/>
      <c r="U167" s="53" t="e">
        <f>VLOOKUP(T167,Arkusz2!$G$2:$I$34,3,0)</f>
        <v>#N/A</v>
      </c>
      <c r="V167" s="53" t="e">
        <f>VLOOKUP(D167,Arkusz2!O154:P1291,2,0)</f>
        <v>#N/A</v>
      </c>
      <c r="W167" s="47"/>
    </row>
    <row r="168" spans="1:23" ht="70.05" hidden="1" customHeight="1" x14ac:dyDescent="0.3">
      <c r="A168" s="43"/>
      <c r="B168" s="44"/>
      <c r="C168" s="44"/>
      <c r="D168" s="45" t="str">
        <f t="shared" si="10"/>
        <v>..</v>
      </c>
      <c r="E168" s="45" t="e">
        <f>VLOOKUP(D168,Arkusz2!$D$2:$E$1137,2,0)</f>
        <v>#N/A</v>
      </c>
      <c r="F168" s="46"/>
      <c r="G168" s="47"/>
      <c r="H168" s="54"/>
      <c r="I168" s="49"/>
      <c r="J168" s="49"/>
      <c r="K168" s="43"/>
      <c r="L168" s="50"/>
      <c r="M168" s="43"/>
      <c r="N168" s="50"/>
      <c r="O168" s="51"/>
      <c r="P168" s="51"/>
      <c r="Q168" s="48"/>
      <c r="R168" s="48"/>
      <c r="S168" s="43"/>
      <c r="T168" s="52"/>
      <c r="U168" s="53" t="e">
        <f>VLOOKUP(T168,Arkusz2!$G$2:$I$34,3,0)</f>
        <v>#N/A</v>
      </c>
      <c r="V168" s="53" t="e">
        <f>VLOOKUP(D168,Arkusz2!O155:P1292,2,0)</f>
        <v>#N/A</v>
      </c>
      <c r="W168" s="47"/>
    </row>
    <row r="169" spans="1:23" ht="70.05" hidden="1" customHeight="1" x14ac:dyDescent="0.3">
      <c r="A169" s="43"/>
      <c r="B169" s="44"/>
      <c r="C169" s="44"/>
      <c r="D169" s="45" t="str">
        <f t="shared" si="10"/>
        <v>..</v>
      </c>
      <c r="E169" s="45" t="e">
        <f>VLOOKUP(D169,Arkusz2!$D$2:$E$1137,2,0)</f>
        <v>#N/A</v>
      </c>
      <c r="F169" s="46"/>
      <c r="G169" s="47"/>
      <c r="H169" s="54"/>
      <c r="I169" s="49"/>
      <c r="J169" s="49"/>
      <c r="K169" s="43"/>
      <c r="L169" s="50"/>
      <c r="M169" s="43"/>
      <c r="N169" s="50"/>
      <c r="O169" s="51"/>
      <c r="P169" s="51"/>
      <c r="Q169" s="48"/>
      <c r="R169" s="48"/>
      <c r="S169" s="43"/>
      <c r="T169" s="52"/>
      <c r="U169" s="53" t="e">
        <f>VLOOKUP(T169,Arkusz2!$G$2:$I$34,3,0)</f>
        <v>#N/A</v>
      </c>
      <c r="V169" s="53" t="e">
        <f>VLOOKUP(D169,Arkusz2!O156:P1293,2,0)</f>
        <v>#N/A</v>
      </c>
      <c r="W169" s="47"/>
    </row>
    <row r="170" spans="1:23" ht="70.05" hidden="1" customHeight="1" x14ac:dyDescent="0.3">
      <c r="A170" s="43"/>
      <c r="B170" s="44"/>
      <c r="C170" s="44"/>
      <c r="D170" s="45" t="str">
        <f t="shared" si="10"/>
        <v>..</v>
      </c>
      <c r="E170" s="45" t="e">
        <f>VLOOKUP(D170,Arkusz2!$D$2:$E$1137,2,0)</f>
        <v>#N/A</v>
      </c>
      <c r="F170" s="46"/>
      <c r="G170" s="47"/>
      <c r="H170" s="54"/>
      <c r="I170" s="49"/>
      <c r="J170" s="49"/>
      <c r="K170" s="43"/>
      <c r="L170" s="50"/>
      <c r="M170" s="43"/>
      <c r="N170" s="50"/>
      <c r="O170" s="51"/>
      <c r="P170" s="51"/>
      <c r="Q170" s="48"/>
      <c r="R170" s="48"/>
      <c r="S170" s="43"/>
      <c r="T170" s="52"/>
      <c r="U170" s="53" t="e">
        <f>VLOOKUP(T170,Arkusz2!$G$2:$I$34,3,0)</f>
        <v>#N/A</v>
      </c>
      <c r="V170" s="53" t="e">
        <f>VLOOKUP(D170,Arkusz2!O157:P1294,2,0)</f>
        <v>#N/A</v>
      </c>
      <c r="W170" s="47"/>
    </row>
    <row r="171" spans="1:23" ht="70.05" hidden="1" customHeight="1" x14ac:dyDescent="0.3">
      <c r="A171" s="43"/>
      <c r="B171" s="44"/>
      <c r="C171" s="44"/>
      <c r="D171" s="45" t="str">
        <f t="shared" si="10"/>
        <v>..</v>
      </c>
      <c r="E171" s="45" t="e">
        <f>VLOOKUP(D171,Arkusz2!$D$2:$E$1137,2,0)</f>
        <v>#N/A</v>
      </c>
      <c r="F171" s="46"/>
      <c r="G171" s="47"/>
      <c r="H171" s="54"/>
      <c r="I171" s="49"/>
      <c r="J171" s="49"/>
      <c r="K171" s="43"/>
      <c r="L171" s="50"/>
      <c r="M171" s="43"/>
      <c r="N171" s="50"/>
      <c r="O171" s="51"/>
      <c r="P171" s="51"/>
      <c r="Q171" s="48"/>
      <c r="R171" s="48"/>
      <c r="S171" s="43"/>
      <c r="T171" s="52"/>
      <c r="U171" s="53" t="e">
        <f>VLOOKUP(T171,Arkusz2!$G$2:$I$34,3,0)</f>
        <v>#N/A</v>
      </c>
      <c r="V171" s="53" t="e">
        <f>VLOOKUP(D171,Arkusz2!O158:P1295,2,0)</f>
        <v>#N/A</v>
      </c>
      <c r="W171" s="47"/>
    </row>
    <row r="172" spans="1:23" ht="70.05" hidden="1" customHeight="1" x14ac:dyDescent="0.3">
      <c r="A172" s="43"/>
      <c r="B172" s="44"/>
      <c r="C172" s="44"/>
      <c r="D172" s="45" t="str">
        <f t="shared" si="10"/>
        <v>..</v>
      </c>
      <c r="E172" s="45" t="e">
        <f>VLOOKUP(D172,Arkusz2!$D$2:$E$1137,2,0)</f>
        <v>#N/A</v>
      </c>
      <c r="F172" s="46"/>
      <c r="G172" s="47"/>
      <c r="H172" s="54"/>
      <c r="I172" s="49"/>
      <c r="J172" s="49"/>
      <c r="K172" s="43"/>
      <c r="L172" s="50"/>
      <c r="M172" s="43"/>
      <c r="N172" s="50"/>
      <c r="O172" s="51"/>
      <c r="P172" s="51"/>
      <c r="Q172" s="48"/>
      <c r="R172" s="48"/>
      <c r="S172" s="43"/>
      <c r="T172" s="52"/>
      <c r="U172" s="53" t="e">
        <f>VLOOKUP(T172,Arkusz2!$G$2:$I$34,3,0)</f>
        <v>#N/A</v>
      </c>
      <c r="V172" s="53" t="e">
        <f>VLOOKUP(D172,Arkusz2!O159:P1296,2,0)</f>
        <v>#N/A</v>
      </c>
      <c r="W172" s="47"/>
    </row>
    <row r="173" spans="1:23" ht="70.05" hidden="1" customHeight="1" x14ac:dyDescent="0.3">
      <c r="A173" s="43"/>
      <c r="B173" s="44"/>
      <c r="C173" s="44"/>
      <c r="D173" s="45" t="str">
        <f t="shared" si="10"/>
        <v>..</v>
      </c>
      <c r="E173" s="45" t="e">
        <f>VLOOKUP(D173,Arkusz2!$D$2:$E$1137,2,0)</f>
        <v>#N/A</v>
      </c>
      <c r="F173" s="46"/>
      <c r="G173" s="47"/>
      <c r="H173" s="54"/>
      <c r="I173" s="49"/>
      <c r="J173" s="49"/>
      <c r="K173" s="43"/>
      <c r="L173" s="50"/>
      <c r="M173" s="43"/>
      <c r="N173" s="50"/>
      <c r="O173" s="51"/>
      <c r="P173" s="51"/>
      <c r="Q173" s="48"/>
      <c r="R173" s="48"/>
      <c r="S173" s="43"/>
      <c r="T173" s="52"/>
      <c r="U173" s="53" t="e">
        <f>VLOOKUP(T173,Arkusz2!$G$2:$I$34,3,0)</f>
        <v>#N/A</v>
      </c>
      <c r="V173" s="53" t="e">
        <f>VLOOKUP(D173,Arkusz2!O160:P1297,2,0)</f>
        <v>#N/A</v>
      </c>
      <c r="W173" s="47"/>
    </row>
    <row r="174" spans="1:23" ht="70.05" hidden="1" customHeight="1" x14ac:dyDescent="0.3">
      <c r="A174" s="43"/>
      <c r="B174" s="44"/>
      <c r="C174" s="44"/>
      <c r="D174" s="45" t="str">
        <f t="shared" si="10"/>
        <v>..</v>
      </c>
      <c r="E174" s="45" t="e">
        <f>VLOOKUP(D174,Arkusz2!$D$2:$E$1137,2,0)</f>
        <v>#N/A</v>
      </c>
      <c r="F174" s="46"/>
      <c r="G174" s="47"/>
      <c r="H174" s="54"/>
      <c r="I174" s="49"/>
      <c r="J174" s="49"/>
      <c r="K174" s="43"/>
      <c r="L174" s="50"/>
      <c r="M174" s="43"/>
      <c r="N174" s="50"/>
      <c r="O174" s="51"/>
      <c r="P174" s="51"/>
      <c r="Q174" s="48"/>
      <c r="R174" s="48"/>
      <c r="S174" s="43"/>
      <c r="T174" s="52"/>
      <c r="U174" s="53" t="e">
        <f>VLOOKUP(T174,Arkusz2!$G$2:$I$34,3,0)</f>
        <v>#N/A</v>
      </c>
      <c r="V174" s="53" t="e">
        <f>VLOOKUP(D174,Arkusz2!O161:P1298,2,0)</f>
        <v>#N/A</v>
      </c>
      <c r="W174" s="47"/>
    </row>
    <row r="175" spans="1:23" ht="70.05" hidden="1" customHeight="1" x14ac:dyDescent="0.3">
      <c r="A175" s="43"/>
      <c r="B175" s="44"/>
      <c r="C175" s="44"/>
      <c r="D175" s="45" t="str">
        <f t="shared" si="10"/>
        <v>..</v>
      </c>
      <c r="E175" s="45" t="e">
        <f>VLOOKUP(D175,Arkusz2!$D$2:$E$1137,2,0)</f>
        <v>#N/A</v>
      </c>
      <c r="F175" s="46"/>
      <c r="G175" s="47"/>
      <c r="H175" s="54"/>
      <c r="I175" s="49"/>
      <c r="J175" s="49"/>
      <c r="K175" s="43"/>
      <c r="L175" s="50"/>
      <c r="M175" s="43"/>
      <c r="N175" s="50"/>
      <c r="O175" s="51"/>
      <c r="P175" s="51"/>
      <c r="Q175" s="48"/>
      <c r="R175" s="48"/>
      <c r="S175" s="43"/>
      <c r="T175" s="52"/>
      <c r="U175" s="53" t="e">
        <f>VLOOKUP(T175,Arkusz2!$G$2:$I$34,3,0)</f>
        <v>#N/A</v>
      </c>
      <c r="V175" s="53" t="e">
        <f>VLOOKUP(D175,Arkusz2!O162:P1299,2,0)</f>
        <v>#N/A</v>
      </c>
      <c r="W175" s="47"/>
    </row>
    <row r="176" spans="1:23" ht="70.05" hidden="1" customHeight="1" x14ac:dyDescent="0.3">
      <c r="A176" s="43"/>
      <c r="B176" s="44"/>
      <c r="C176" s="44"/>
      <c r="D176" s="45" t="str">
        <f t="shared" si="10"/>
        <v>..</v>
      </c>
      <c r="E176" s="45" t="e">
        <f>VLOOKUP(D176,Arkusz2!$D$2:$E$1137,2,0)</f>
        <v>#N/A</v>
      </c>
      <c r="F176" s="46"/>
      <c r="G176" s="47"/>
      <c r="H176" s="54"/>
      <c r="I176" s="49"/>
      <c r="J176" s="49"/>
      <c r="K176" s="43"/>
      <c r="L176" s="50"/>
      <c r="M176" s="43"/>
      <c r="N176" s="50"/>
      <c r="O176" s="51"/>
      <c r="P176" s="51"/>
      <c r="Q176" s="48"/>
      <c r="R176" s="48"/>
      <c r="S176" s="43"/>
      <c r="T176" s="52"/>
      <c r="U176" s="53" t="e">
        <f>VLOOKUP(T176,Arkusz2!$G$2:$I$34,3,0)</f>
        <v>#N/A</v>
      </c>
      <c r="V176" s="53" t="e">
        <f>VLOOKUP(D176,Arkusz2!O163:P1300,2,0)</f>
        <v>#N/A</v>
      </c>
      <c r="W176" s="47"/>
    </row>
    <row r="177" spans="1:23" ht="70.05" hidden="1" customHeight="1" x14ac:dyDescent="0.3">
      <c r="A177" s="43"/>
      <c r="B177" s="44"/>
      <c r="C177" s="44"/>
      <c r="D177" s="45" t="str">
        <f t="shared" si="10"/>
        <v>..</v>
      </c>
      <c r="E177" s="45" t="e">
        <f>VLOOKUP(D177,Arkusz2!$D$2:$E$1137,2,0)</f>
        <v>#N/A</v>
      </c>
      <c r="F177" s="46"/>
      <c r="G177" s="47"/>
      <c r="H177" s="54"/>
      <c r="I177" s="49"/>
      <c r="J177" s="49"/>
      <c r="K177" s="43"/>
      <c r="L177" s="50"/>
      <c r="M177" s="43"/>
      <c r="N177" s="50"/>
      <c r="O177" s="51"/>
      <c r="P177" s="51"/>
      <c r="Q177" s="48"/>
      <c r="R177" s="48"/>
      <c r="S177" s="43"/>
      <c r="T177" s="52"/>
      <c r="U177" s="53" t="e">
        <f>VLOOKUP(T177,Arkusz2!$G$2:$I$34,3,0)</f>
        <v>#N/A</v>
      </c>
      <c r="V177" s="53" t="e">
        <f>VLOOKUP(D177,Arkusz2!O164:P1301,2,0)</f>
        <v>#N/A</v>
      </c>
      <c r="W177" s="47"/>
    </row>
    <row r="178" spans="1:23" ht="70.05" hidden="1" customHeight="1" x14ac:dyDescent="0.3">
      <c r="A178" s="43"/>
      <c r="B178" s="44"/>
      <c r="C178" s="44"/>
      <c r="D178" s="45" t="str">
        <f t="shared" si="10"/>
        <v>..</v>
      </c>
      <c r="E178" s="45" t="e">
        <f>VLOOKUP(D178,Arkusz2!$D$2:$E$1137,2,0)</f>
        <v>#N/A</v>
      </c>
      <c r="F178" s="46"/>
      <c r="G178" s="47"/>
      <c r="H178" s="54"/>
      <c r="I178" s="49"/>
      <c r="J178" s="49"/>
      <c r="K178" s="43"/>
      <c r="L178" s="50"/>
      <c r="M178" s="43"/>
      <c r="N178" s="50"/>
      <c r="O178" s="51"/>
      <c r="P178" s="51"/>
      <c r="Q178" s="48"/>
      <c r="R178" s="48"/>
      <c r="S178" s="43"/>
      <c r="T178" s="52"/>
      <c r="U178" s="53" t="e">
        <f>VLOOKUP(T178,Arkusz2!$G$2:$I$34,3,0)</f>
        <v>#N/A</v>
      </c>
      <c r="V178" s="53" t="e">
        <f>VLOOKUP(D178,Arkusz2!O165:P1302,2,0)</f>
        <v>#N/A</v>
      </c>
      <c r="W178" s="47"/>
    </row>
    <row r="179" spans="1:23" ht="70.05" hidden="1" customHeight="1" x14ac:dyDescent="0.3">
      <c r="A179" s="43"/>
      <c r="B179" s="44"/>
      <c r="C179" s="44"/>
      <c r="D179" s="45" t="str">
        <f t="shared" si="10"/>
        <v>..</v>
      </c>
      <c r="E179" s="45" t="e">
        <f>VLOOKUP(D179,Arkusz2!$D$2:$E$1137,2,0)</f>
        <v>#N/A</v>
      </c>
      <c r="F179" s="46"/>
      <c r="G179" s="47"/>
      <c r="H179" s="54"/>
      <c r="I179" s="49"/>
      <c r="J179" s="49"/>
      <c r="K179" s="43"/>
      <c r="L179" s="50"/>
      <c r="M179" s="43"/>
      <c r="N179" s="50"/>
      <c r="O179" s="51"/>
      <c r="P179" s="51"/>
      <c r="Q179" s="48"/>
      <c r="R179" s="48"/>
      <c r="S179" s="43"/>
      <c r="T179" s="52"/>
      <c r="U179" s="53" t="e">
        <f>VLOOKUP(T179,Arkusz2!$G$2:$I$34,3,0)</f>
        <v>#N/A</v>
      </c>
      <c r="V179" s="53" t="e">
        <f>VLOOKUP(D179,Arkusz2!O166:P1303,2,0)</f>
        <v>#N/A</v>
      </c>
      <c r="W179" s="47"/>
    </row>
    <row r="180" spans="1:23" ht="70.05" hidden="1" customHeight="1" x14ac:dyDescent="0.3">
      <c r="A180" s="43"/>
      <c r="B180" s="44"/>
      <c r="C180" s="44"/>
      <c r="D180" s="45" t="str">
        <f t="shared" si="10"/>
        <v>..</v>
      </c>
      <c r="E180" s="45" t="e">
        <f>VLOOKUP(D180,Arkusz2!$D$2:$E$1137,2,0)</f>
        <v>#N/A</v>
      </c>
      <c r="F180" s="46"/>
      <c r="G180" s="47"/>
      <c r="H180" s="54"/>
      <c r="I180" s="49"/>
      <c r="J180" s="49"/>
      <c r="K180" s="43"/>
      <c r="L180" s="50"/>
      <c r="M180" s="43"/>
      <c r="N180" s="50"/>
      <c r="O180" s="51"/>
      <c r="P180" s="51"/>
      <c r="Q180" s="48"/>
      <c r="R180" s="48"/>
      <c r="S180" s="43"/>
      <c r="T180" s="52"/>
      <c r="U180" s="53" t="e">
        <f>VLOOKUP(T180,Arkusz2!$G$2:$I$34,3,0)</f>
        <v>#N/A</v>
      </c>
      <c r="V180" s="53" t="e">
        <f>VLOOKUP(D180,Arkusz2!O167:P1304,2,0)</f>
        <v>#N/A</v>
      </c>
      <c r="W180" s="47"/>
    </row>
    <row r="181" spans="1:23" ht="70.05" hidden="1" customHeight="1" x14ac:dyDescent="0.3">
      <c r="A181" s="43"/>
      <c r="B181" s="44"/>
      <c r="C181" s="44"/>
      <c r="D181" s="45" t="str">
        <f t="shared" si="10"/>
        <v>..</v>
      </c>
      <c r="E181" s="45" t="e">
        <f>VLOOKUP(D181,Arkusz2!$D$2:$E$1137,2,0)</f>
        <v>#N/A</v>
      </c>
      <c r="F181" s="46"/>
      <c r="G181" s="47"/>
      <c r="H181" s="54"/>
      <c r="I181" s="49"/>
      <c r="J181" s="49"/>
      <c r="K181" s="43"/>
      <c r="L181" s="50"/>
      <c r="M181" s="43"/>
      <c r="N181" s="50"/>
      <c r="O181" s="51"/>
      <c r="P181" s="51"/>
      <c r="Q181" s="48"/>
      <c r="R181" s="48"/>
      <c r="S181" s="43"/>
      <c r="T181" s="52"/>
      <c r="U181" s="53" t="e">
        <f>VLOOKUP(T181,Arkusz2!$G$2:$I$34,3,0)</f>
        <v>#N/A</v>
      </c>
      <c r="V181" s="53" t="e">
        <f>VLOOKUP(D181,Arkusz2!O168:P1305,2,0)</f>
        <v>#N/A</v>
      </c>
      <c r="W181" s="47"/>
    </row>
    <row r="182" spans="1:23" ht="70.05" hidden="1" customHeight="1" x14ac:dyDescent="0.3">
      <c r="A182" s="43"/>
      <c r="B182" s="44"/>
      <c r="C182" s="44"/>
      <c r="D182" s="45" t="str">
        <f t="shared" si="10"/>
        <v>..</v>
      </c>
      <c r="E182" s="45" t="e">
        <f>VLOOKUP(D182,Arkusz2!$D$2:$E$1137,2,0)</f>
        <v>#N/A</v>
      </c>
      <c r="F182" s="46"/>
      <c r="G182" s="47"/>
      <c r="H182" s="54"/>
      <c r="I182" s="49"/>
      <c r="J182" s="49"/>
      <c r="K182" s="43"/>
      <c r="L182" s="50"/>
      <c r="M182" s="43"/>
      <c r="N182" s="50"/>
      <c r="O182" s="51"/>
      <c r="P182" s="51"/>
      <c r="Q182" s="48"/>
      <c r="R182" s="48"/>
      <c r="S182" s="43"/>
      <c r="T182" s="52"/>
      <c r="U182" s="53" t="e">
        <f>VLOOKUP(T182,Arkusz2!$G$2:$I$34,3,0)</f>
        <v>#N/A</v>
      </c>
      <c r="V182" s="53" t="e">
        <f>VLOOKUP(D182,Arkusz2!O169:P1306,2,0)</f>
        <v>#N/A</v>
      </c>
      <c r="W182" s="47"/>
    </row>
    <row r="183" spans="1:23" ht="70.05" hidden="1" customHeight="1" x14ac:dyDescent="0.3">
      <c r="A183" s="43"/>
      <c r="B183" s="44"/>
      <c r="C183" s="44"/>
      <c r="D183" s="45" t="str">
        <f t="shared" si="10"/>
        <v>..</v>
      </c>
      <c r="E183" s="45" t="e">
        <f>VLOOKUP(D183,Arkusz2!$D$2:$E$1137,2,0)</f>
        <v>#N/A</v>
      </c>
      <c r="F183" s="46"/>
      <c r="G183" s="47"/>
      <c r="H183" s="54"/>
      <c r="I183" s="49"/>
      <c r="J183" s="49"/>
      <c r="K183" s="43"/>
      <c r="L183" s="50"/>
      <c r="M183" s="43"/>
      <c r="N183" s="50"/>
      <c r="O183" s="51"/>
      <c r="P183" s="51"/>
      <c r="Q183" s="48"/>
      <c r="R183" s="48"/>
      <c r="S183" s="43"/>
      <c r="T183" s="52"/>
      <c r="U183" s="53" t="e">
        <f>VLOOKUP(T183,Arkusz2!$G$2:$I$34,3,0)</f>
        <v>#N/A</v>
      </c>
      <c r="V183" s="53" t="e">
        <f>VLOOKUP(D183,Arkusz2!O170:P1307,2,0)</f>
        <v>#N/A</v>
      </c>
      <c r="W183" s="47"/>
    </row>
    <row r="184" spans="1:23" ht="70.05" hidden="1" customHeight="1" x14ac:dyDescent="0.3">
      <c r="A184" s="43"/>
      <c r="B184" s="44"/>
      <c r="C184" s="44"/>
      <c r="D184" s="45" t="str">
        <f t="shared" si="10"/>
        <v>..</v>
      </c>
      <c r="E184" s="45" t="e">
        <f>VLOOKUP(D184,Arkusz2!$D$2:$E$1137,2,0)</f>
        <v>#N/A</v>
      </c>
      <c r="F184" s="46"/>
      <c r="G184" s="47"/>
      <c r="H184" s="54"/>
      <c r="I184" s="49"/>
      <c r="J184" s="49"/>
      <c r="K184" s="43"/>
      <c r="L184" s="50"/>
      <c r="M184" s="43"/>
      <c r="N184" s="50"/>
      <c r="O184" s="51"/>
      <c r="P184" s="51"/>
      <c r="Q184" s="48"/>
      <c r="R184" s="48"/>
      <c r="S184" s="43"/>
      <c r="T184" s="52"/>
      <c r="U184" s="53" t="e">
        <f>VLOOKUP(T184,Arkusz2!$G$2:$I$34,3,0)</f>
        <v>#N/A</v>
      </c>
      <c r="V184" s="53" t="e">
        <f>VLOOKUP(D184,Arkusz2!O171:P1308,2,0)</f>
        <v>#N/A</v>
      </c>
      <c r="W184" s="47"/>
    </row>
    <row r="185" spans="1:23" ht="70.05" hidden="1" customHeight="1" x14ac:dyDescent="0.3">
      <c r="A185" s="43"/>
      <c r="B185" s="44"/>
      <c r="C185" s="44"/>
      <c r="D185" s="45" t="str">
        <f t="shared" si="10"/>
        <v>..</v>
      </c>
      <c r="E185" s="45" t="e">
        <f>VLOOKUP(D185,Arkusz2!$D$2:$E$1137,2,0)</f>
        <v>#N/A</v>
      </c>
      <c r="F185" s="46"/>
      <c r="G185" s="47"/>
      <c r="H185" s="54"/>
      <c r="I185" s="49"/>
      <c r="J185" s="49"/>
      <c r="K185" s="43"/>
      <c r="L185" s="50"/>
      <c r="M185" s="43"/>
      <c r="N185" s="50"/>
      <c r="O185" s="51"/>
      <c r="P185" s="51"/>
      <c r="Q185" s="48"/>
      <c r="R185" s="48"/>
      <c r="S185" s="43"/>
      <c r="T185" s="52"/>
      <c r="U185" s="53" t="e">
        <f>VLOOKUP(T185,Arkusz2!$G$2:$I$34,3,0)</f>
        <v>#N/A</v>
      </c>
      <c r="V185" s="53" t="e">
        <f>VLOOKUP(D185,Arkusz2!O172:P1309,2,0)</f>
        <v>#N/A</v>
      </c>
      <c r="W185" s="47"/>
    </row>
    <row r="186" spans="1:23" ht="70.05" hidden="1" customHeight="1" x14ac:dyDescent="0.3">
      <c r="A186" s="43"/>
      <c r="B186" s="44"/>
      <c r="C186" s="44"/>
      <c r="D186" s="45" t="str">
        <f t="shared" si="10"/>
        <v>..</v>
      </c>
      <c r="E186" s="45" t="e">
        <f>VLOOKUP(D186,Arkusz2!$D$2:$E$1137,2,0)</f>
        <v>#N/A</v>
      </c>
      <c r="F186" s="46"/>
      <c r="G186" s="47"/>
      <c r="H186" s="54"/>
      <c r="I186" s="49"/>
      <c r="J186" s="49"/>
      <c r="K186" s="43"/>
      <c r="L186" s="50"/>
      <c r="M186" s="43"/>
      <c r="N186" s="50"/>
      <c r="O186" s="51"/>
      <c r="P186" s="51"/>
      <c r="Q186" s="48"/>
      <c r="R186" s="48"/>
      <c r="S186" s="43"/>
      <c r="T186" s="52"/>
      <c r="U186" s="53" t="e">
        <f>VLOOKUP(T186,Arkusz2!$G$2:$I$34,3,0)</f>
        <v>#N/A</v>
      </c>
      <c r="V186" s="53" t="e">
        <f>VLOOKUP(D186,Arkusz2!O173:P1310,2,0)</f>
        <v>#N/A</v>
      </c>
      <c r="W186" s="47"/>
    </row>
    <row r="187" spans="1:23" ht="70.05" hidden="1" customHeight="1" x14ac:dyDescent="0.3">
      <c r="A187" s="43"/>
      <c r="B187" s="44"/>
      <c r="C187" s="44"/>
      <c r="D187" s="45" t="str">
        <f t="shared" si="10"/>
        <v>..</v>
      </c>
      <c r="E187" s="45" t="e">
        <f>VLOOKUP(D187,Arkusz2!$D$2:$E$1137,2,0)</f>
        <v>#N/A</v>
      </c>
      <c r="F187" s="46"/>
      <c r="G187" s="47"/>
      <c r="H187" s="54"/>
      <c r="I187" s="49"/>
      <c r="J187" s="49"/>
      <c r="K187" s="43"/>
      <c r="L187" s="50"/>
      <c r="M187" s="43"/>
      <c r="N187" s="50"/>
      <c r="O187" s="51"/>
      <c r="P187" s="51"/>
      <c r="Q187" s="48"/>
      <c r="R187" s="48"/>
      <c r="S187" s="43"/>
      <c r="T187" s="52"/>
      <c r="U187" s="53" t="e">
        <f>VLOOKUP(T187,Arkusz2!$G$2:$I$34,3,0)</f>
        <v>#N/A</v>
      </c>
      <c r="V187" s="53" t="e">
        <f>VLOOKUP(D187,Arkusz2!O174:P1311,2,0)</f>
        <v>#N/A</v>
      </c>
      <c r="W187" s="47"/>
    </row>
    <row r="188" spans="1:23" ht="70.05" hidden="1" customHeight="1" x14ac:dyDescent="0.3">
      <c r="A188" s="43"/>
      <c r="B188" s="44"/>
      <c r="C188" s="44"/>
      <c r="D188" s="45" t="str">
        <f t="shared" si="10"/>
        <v>..</v>
      </c>
      <c r="E188" s="45" t="e">
        <f>VLOOKUP(D188,Arkusz2!$D$2:$E$1137,2,0)</f>
        <v>#N/A</v>
      </c>
      <c r="F188" s="46"/>
      <c r="G188" s="47"/>
      <c r="H188" s="54"/>
      <c r="I188" s="49"/>
      <c r="J188" s="49"/>
      <c r="K188" s="43"/>
      <c r="L188" s="50"/>
      <c r="M188" s="43"/>
      <c r="N188" s="50"/>
      <c r="O188" s="51"/>
      <c r="P188" s="51"/>
      <c r="Q188" s="48"/>
      <c r="R188" s="48"/>
      <c r="S188" s="43"/>
      <c r="T188" s="52"/>
      <c r="U188" s="53" t="e">
        <f>VLOOKUP(T188,Arkusz2!$G$2:$I$34,3,0)</f>
        <v>#N/A</v>
      </c>
      <c r="V188" s="53" t="e">
        <f>VLOOKUP(D188,Arkusz2!O175:P1312,2,0)</f>
        <v>#N/A</v>
      </c>
      <c r="W188" s="47"/>
    </row>
    <row r="189" spans="1:23" ht="70.05" hidden="1" customHeight="1" x14ac:dyDescent="0.3">
      <c r="A189" s="43"/>
      <c r="B189" s="44"/>
      <c r="C189" s="44"/>
      <c r="D189" s="45" t="str">
        <f t="shared" si="10"/>
        <v>..</v>
      </c>
      <c r="E189" s="45" t="e">
        <f>VLOOKUP(D189,Arkusz2!$D$2:$E$1137,2,0)</f>
        <v>#N/A</v>
      </c>
      <c r="F189" s="46"/>
      <c r="G189" s="47"/>
      <c r="H189" s="54"/>
      <c r="I189" s="49"/>
      <c r="J189" s="49"/>
      <c r="K189" s="43"/>
      <c r="L189" s="50"/>
      <c r="M189" s="43"/>
      <c r="N189" s="50"/>
      <c r="O189" s="51"/>
      <c r="P189" s="51"/>
      <c r="Q189" s="48"/>
      <c r="R189" s="48"/>
      <c r="S189" s="43"/>
      <c r="T189" s="52"/>
      <c r="U189" s="53" t="e">
        <f>VLOOKUP(T189,Arkusz2!$G$2:$I$34,3,0)</f>
        <v>#N/A</v>
      </c>
      <c r="V189" s="53" t="e">
        <f>VLOOKUP(D189,Arkusz2!O176:P1313,2,0)</f>
        <v>#N/A</v>
      </c>
      <c r="W189" s="47"/>
    </row>
    <row r="190" spans="1:23" ht="70.05" hidden="1" customHeight="1" x14ac:dyDescent="0.3">
      <c r="A190" s="43"/>
      <c r="B190" s="44"/>
      <c r="C190" s="44"/>
      <c r="D190" s="45" t="str">
        <f t="shared" si="10"/>
        <v>..</v>
      </c>
      <c r="E190" s="45" t="e">
        <f>VLOOKUP(D190,Arkusz2!$D$2:$E$1137,2,0)</f>
        <v>#N/A</v>
      </c>
      <c r="F190" s="46"/>
      <c r="G190" s="47"/>
      <c r="H190" s="54"/>
      <c r="I190" s="49"/>
      <c r="J190" s="49"/>
      <c r="K190" s="43"/>
      <c r="L190" s="50"/>
      <c r="M190" s="43"/>
      <c r="N190" s="50"/>
      <c r="O190" s="51"/>
      <c r="P190" s="51"/>
      <c r="Q190" s="48"/>
      <c r="R190" s="48"/>
      <c r="S190" s="43"/>
      <c r="T190" s="52"/>
      <c r="U190" s="53" t="e">
        <f>VLOOKUP(T190,Arkusz2!$G$2:$I$34,3,0)</f>
        <v>#N/A</v>
      </c>
      <c r="V190" s="53" t="e">
        <f>VLOOKUP(D190,Arkusz2!O177:P1314,2,0)</f>
        <v>#N/A</v>
      </c>
      <c r="W190" s="47"/>
    </row>
    <row r="191" spans="1:23" ht="70.05" hidden="1" customHeight="1" x14ac:dyDescent="0.3">
      <c r="A191" s="43"/>
      <c r="B191" s="44"/>
      <c r="C191" s="44"/>
      <c r="D191" s="45" t="str">
        <f t="shared" si="10"/>
        <v>..</v>
      </c>
      <c r="E191" s="45" t="e">
        <f>VLOOKUP(D191,Arkusz2!$D$2:$E$1137,2,0)</f>
        <v>#N/A</v>
      </c>
      <c r="F191" s="46"/>
      <c r="G191" s="47"/>
      <c r="H191" s="54"/>
      <c r="I191" s="49"/>
      <c r="J191" s="49"/>
      <c r="K191" s="43"/>
      <c r="L191" s="50"/>
      <c r="M191" s="43"/>
      <c r="N191" s="50"/>
      <c r="O191" s="51"/>
      <c r="P191" s="51"/>
      <c r="Q191" s="48"/>
      <c r="R191" s="48"/>
      <c r="S191" s="43"/>
      <c r="T191" s="52"/>
      <c r="U191" s="53" t="e">
        <f>VLOOKUP(T191,Arkusz2!$G$2:$I$34,3,0)</f>
        <v>#N/A</v>
      </c>
      <c r="V191" s="53" t="e">
        <f>VLOOKUP(D191,Arkusz2!O178:P1315,2,0)</f>
        <v>#N/A</v>
      </c>
      <c r="W191" s="47"/>
    </row>
    <row r="192" spans="1:23" ht="70.05" hidden="1" customHeight="1" x14ac:dyDescent="0.3">
      <c r="A192" s="43"/>
      <c r="B192" s="44"/>
      <c r="C192" s="44"/>
      <c r="D192" s="45" t="str">
        <f t="shared" si="10"/>
        <v>..</v>
      </c>
      <c r="E192" s="45" t="e">
        <f>VLOOKUP(D192,Arkusz2!$D$2:$E$1137,2,0)</f>
        <v>#N/A</v>
      </c>
      <c r="F192" s="46"/>
      <c r="G192" s="47"/>
      <c r="H192" s="54"/>
      <c r="I192" s="49"/>
      <c r="J192" s="49"/>
      <c r="K192" s="43"/>
      <c r="L192" s="50"/>
      <c r="M192" s="43"/>
      <c r="N192" s="50"/>
      <c r="O192" s="51"/>
      <c r="P192" s="51"/>
      <c r="Q192" s="48"/>
      <c r="R192" s="48"/>
      <c r="S192" s="43"/>
      <c r="T192" s="52"/>
      <c r="U192" s="53" t="e">
        <f>VLOOKUP(T192,Arkusz2!$G$2:$I$34,3,0)</f>
        <v>#N/A</v>
      </c>
      <c r="V192" s="53" t="e">
        <f>VLOOKUP(D192,Arkusz2!O179:P1316,2,0)</f>
        <v>#N/A</v>
      </c>
      <c r="W192" s="47"/>
    </row>
    <row r="193" spans="1:23" ht="70.05" hidden="1" customHeight="1" x14ac:dyDescent="0.3">
      <c r="A193" s="43"/>
      <c r="B193" s="44"/>
      <c r="C193" s="44"/>
      <c r="D193" s="45" t="str">
        <f t="shared" si="10"/>
        <v>..</v>
      </c>
      <c r="E193" s="45" t="e">
        <f>VLOOKUP(D193,Arkusz2!$D$2:$E$1137,2,0)</f>
        <v>#N/A</v>
      </c>
      <c r="F193" s="46"/>
      <c r="G193" s="47"/>
      <c r="H193" s="54"/>
      <c r="I193" s="49"/>
      <c r="J193" s="49"/>
      <c r="K193" s="43"/>
      <c r="L193" s="50"/>
      <c r="M193" s="43"/>
      <c r="N193" s="50"/>
      <c r="O193" s="51"/>
      <c r="P193" s="51"/>
      <c r="Q193" s="48"/>
      <c r="R193" s="48"/>
      <c r="S193" s="43"/>
      <c r="T193" s="52"/>
      <c r="U193" s="53" t="e">
        <f>VLOOKUP(T193,Arkusz2!$G$2:$I$34,3,0)</f>
        <v>#N/A</v>
      </c>
      <c r="V193" s="53" t="e">
        <f>VLOOKUP(D193,Arkusz2!O180:P1317,2,0)</f>
        <v>#N/A</v>
      </c>
      <c r="W193" s="47"/>
    </row>
    <row r="194" spans="1:23" ht="70.05" hidden="1" customHeight="1" x14ac:dyDescent="0.3">
      <c r="A194" s="43"/>
      <c r="B194" s="44"/>
      <c r="C194" s="44"/>
      <c r="D194" s="45" t="str">
        <f t="shared" si="10"/>
        <v>..</v>
      </c>
      <c r="E194" s="45" t="e">
        <f>VLOOKUP(D194,Arkusz2!$D$2:$E$1137,2,0)</f>
        <v>#N/A</v>
      </c>
      <c r="F194" s="46"/>
      <c r="G194" s="47"/>
      <c r="H194" s="54"/>
      <c r="I194" s="49"/>
      <c r="J194" s="49"/>
      <c r="K194" s="43"/>
      <c r="L194" s="50"/>
      <c r="M194" s="43"/>
      <c r="N194" s="50"/>
      <c r="O194" s="51"/>
      <c r="P194" s="51"/>
      <c r="Q194" s="48"/>
      <c r="R194" s="48"/>
      <c r="S194" s="43"/>
      <c r="T194" s="52"/>
      <c r="U194" s="53" t="e">
        <f>VLOOKUP(T194,Arkusz2!$G$2:$I$34,3,0)</f>
        <v>#N/A</v>
      </c>
      <c r="V194" s="53" t="e">
        <f>VLOOKUP(D194,Arkusz2!O181:P1318,2,0)</f>
        <v>#N/A</v>
      </c>
      <c r="W194" s="47"/>
    </row>
    <row r="195" spans="1:23" ht="70.05" hidden="1" customHeight="1" x14ac:dyDescent="0.3">
      <c r="A195" s="43"/>
      <c r="B195" s="44"/>
      <c r="C195" s="44"/>
      <c r="D195" s="45" t="str">
        <f t="shared" si="10"/>
        <v>..</v>
      </c>
      <c r="E195" s="45" t="e">
        <f>VLOOKUP(D195,Arkusz2!$D$2:$E$1137,2,0)</f>
        <v>#N/A</v>
      </c>
      <c r="F195" s="46"/>
      <c r="G195" s="47"/>
      <c r="H195" s="54"/>
      <c r="I195" s="49"/>
      <c r="J195" s="49"/>
      <c r="K195" s="43"/>
      <c r="L195" s="50"/>
      <c r="M195" s="43"/>
      <c r="N195" s="50"/>
      <c r="O195" s="51"/>
      <c r="P195" s="51"/>
      <c r="Q195" s="48"/>
      <c r="R195" s="48"/>
      <c r="S195" s="43"/>
      <c r="T195" s="52"/>
      <c r="U195" s="53" t="e">
        <f>VLOOKUP(T195,Arkusz2!$G$2:$I$34,3,0)</f>
        <v>#N/A</v>
      </c>
      <c r="V195" s="53" t="e">
        <f>VLOOKUP(D195,Arkusz2!O182:P1319,2,0)</f>
        <v>#N/A</v>
      </c>
      <c r="W195" s="47"/>
    </row>
    <row r="196" spans="1:23" ht="70.05" hidden="1" customHeight="1" x14ac:dyDescent="0.3">
      <c r="A196" s="43"/>
      <c r="B196" s="44"/>
      <c r="C196" s="44"/>
      <c r="D196" s="45" t="str">
        <f t="shared" si="10"/>
        <v>..</v>
      </c>
      <c r="E196" s="45" t="e">
        <f>VLOOKUP(D196,Arkusz2!$D$2:$E$1137,2,0)</f>
        <v>#N/A</v>
      </c>
      <c r="F196" s="46"/>
      <c r="G196" s="47"/>
      <c r="H196" s="54"/>
      <c r="I196" s="49"/>
      <c r="J196" s="49"/>
      <c r="K196" s="43"/>
      <c r="L196" s="50"/>
      <c r="M196" s="43"/>
      <c r="N196" s="50"/>
      <c r="O196" s="51"/>
      <c r="P196" s="51"/>
      <c r="Q196" s="48"/>
      <c r="R196" s="48"/>
      <c r="S196" s="43"/>
      <c r="T196" s="52"/>
      <c r="U196" s="53" t="e">
        <f>VLOOKUP(T196,Arkusz2!$G$2:$I$34,3,0)</f>
        <v>#N/A</v>
      </c>
      <c r="V196" s="53" t="e">
        <f>VLOOKUP(D196,Arkusz2!O183:P1320,2,0)</f>
        <v>#N/A</v>
      </c>
      <c r="W196" s="47"/>
    </row>
    <row r="197" spans="1:23" ht="70.05" hidden="1" customHeight="1" x14ac:dyDescent="0.3">
      <c r="A197" s="43"/>
      <c r="B197" s="44"/>
      <c r="C197" s="44"/>
      <c r="D197" s="45" t="str">
        <f t="shared" si="10"/>
        <v>..</v>
      </c>
      <c r="E197" s="45" t="e">
        <f>VLOOKUP(D197,Arkusz2!$D$2:$E$1137,2,0)</f>
        <v>#N/A</v>
      </c>
      <c r="F197" s="46"/>
      <c r="G197" s="47"/>
      <c r="H197" s="54"/>
      <c r="I197" s="49"/>
      <c r="J197" s="49"/>
      <c r="K197" s="43"/>
      <c r="L197" s="50"/>
      <c r="M197" s="43"/>
      <c r="N197" s="50"/>
      <c r="O197" s="51"/>
      <c r="P197" s="51"/>
      <c r="Q197" s="48"/>
      <c r="R197" s="48"/>
      <c r="S197" s="43"/>
      <c r="T197" s="52"/>
      <c r="U197" s="53" t="e">
        <f>VLOOKUP(T197,Arkusz2!$G$2:$I$34,3,0)</f>
        <v>#N/A</v>
      </c>
      <c r="V197" s="53" t="e">
        <f>VLOOKUP(D197,Arkusz2!O184:P1321,2,0)</f>
        <v>#N/A</v>
      </c>
      <c r="W197" s="47"/>
    </row>
    <row r="198" spans="1:23" ht="70.05" hidden="1" customHeight="1" x14ac:dyDescent="0.3">
      <c r="A198" s="43"/>
      <c r="B198" s="44"/>
      <c r="C198" s="44"/>
      <c r="D198" s="45" t="str">
        <f t="shared" si="10"/>
        <v>..</v>
      </c>
      <c r="E198" s="45" t="e">
        <f>VLOOKUP(D198,Arkusz2!$D$2:$E$1137,2,0)</f>
        <v>#N/A</v>
      </c>
      <c r="F198" s="46"/>
      <c r="G198" s="47"/>
      <c r="H198" s="54"/>
      <c r="I198" s="49"/>
      <c r="J198" s="49"/>
      <c r="K198" s="43"/>
      <c r="L198" s="50"/>
      <c r="M198" s="43"/>
      <c r="N198" s="50"/>
      <c r="O198" s="51"/>
      <c r="P198" s="51"/>
      <c r="Q198" s="48"/>
      <c r="R198" s="48"/>
      <c r="S198" s="43"/>
      <c r="T198" s="52"/>
      <c r="U198" s="53" t="e">
        <f>VLOOKUP(T198,Arkusz2!$G$2:$I$34,3,0)</f>
        <v>#N/A</v>
      </c>
      <c r="V198" s="53" t="e">
        <f>VLOOKUP(D198,Arkusz2!O185:P1322,2,0)</f>
        <v>#N/A</v>
      </c>
      <c r="W198" s="47"/>
    </row>
    <row r="199" spans="1:23" ht="70.05" hidden="1" customHeight="1" x14ac:dyDescent="0.3">
      <c r="A199" s="43"/>
      <c r="B199" s="44"/>
      <c r="C199" s="44"/>
      <c r="D199" s="45" t="str">
        <f t="shared" si="10"/>
        <v>..</v>
      </c>
      <c r="E199" s="45" t="e">
        <f>VLOOKUP(D199,Arkusz2!$D$2:$E$1137,2,0)</f>
        <v>#N/A</v>
      </c>
      <c r="F199" s="46"/>
      <c r="G199" s="47"/>
      <c r="H199" s="54"/>
      <c r="I199" s="49"/>
      <c r="J199" s="49"/>
      <c r="K199" s="43"/>
      <c r="L199" s="50"/>
      <c r="M199" s="43"/>
      <c r="N199" s="50"/>
      <c r="O199" s="51"/>
      <c r="P199" s="51"/>
      <c r="Q199" s="48"/>
      <c r="R199" s="48"/>
      <c r="S199" s="43"/>
      <c r="T199" s="52"/>
      <c r="U199" s="53" t="e">
        <f>VLOOKUP(T199,Arkusz2!$G$2:$I$34,3,0)</f>
        <v>#N/A</v>
      </c>
      <c r="V199" s="53" t="e">
        <f>VLOOKUP(D199,Arkusz2!O186:P1323,2,0)</f>
        <v>#N/A</v>
      </c>
      <c r="W199" s="47"/>
    </row>
    <row r="200" spans="1:23" ht="70.05" hidden="1" customHeight="1" x14ac:dyDescent="0.3">
      <c r="A200" s="43"/>
      <c r="B200" s="44"/>
      <c r="C200" s="44"/>
      <c r="D200" s="45" t="str">
        <f t="shared" si="10"/>
        <v>..</v>
      </c>
      <c r="E200" s="45" t="e">
        <f>VLOOKUP(D200,Arkusz2!$D$2:$E$1137,2,0)</f>
        <v>#N/A</v>
      </c>
      <c r="F200" s="46"/>
      <c r="G200" s="47"/>
      <c r="H200" s="54"/>
      <c r="I200" s="49"/>
      <c r="J200" s="49"/>
      <c r="K200" s="43"/>
      <c r="L200" s="50"/>
      <c r="M200" s="43"/>
      <c r="N200" s="50"/>
      <c r="O200" s="51"/>
      <c r="P200" s="51"/>
      <c r="Q200" s="48"/>
      <c r="R200" s="48"/>
      <c r="S200" s="43"/>
      <c r="T200" s="52"/>
      <c r="U200" s="53" t="e">
        <f>VLOOKUP(T200,Arkusz2!$G$2:$I$34,3,0)</f>
        <v>#N/A</v>
      </c>
      <c r="V200" s="53" t="e">
        <f>VLOOKUP(D200,Arkusz2!O187:P1324,2,0)</f>
        <v>#N/A</v>
      </c>
      <c r="W200" s="47"/>
    </row>
    <row r="201" spans="1:23" ht="70.05" hidden="1" customHeight="1" x14ac:dyDescent="0.3">
      <c r="A201" s="43"/>
      <c r="B201" s="44"/>
      <c r="C201" s="44"/>
      <c r="D201" s="45" t="str">
        <f t="shared" si="10"/>
        <v>..</v>
      </c>
      <c r="E201" s="45" t="e">
        <f>VLOOKUP(D201,Arkusz2!$D$2:$E$1137,2,0)</f>
        <v>#N/A</v>
      </c>
      <c r="F201" s="46"/>
      <c r="G201" s="47"/>
      <c r="H201" s="54"/>
      <c r="I201" s="49"/>
      <c r="J201" s="49"/>
      <c r="K201" s="43"/>
      <c r="L201" s="50"/>
      <c r="M201" s="43"/>
      <c r="N201" s="50"/>
      <c r="O201" s="51"/>
      <c r="P201" s="51"/>
      <c r="Q201" s="48"/>
      <c r="R201" s="48"/>
      <c r="S201" s="43"/>
      <c r="T201" s="52"/>
      <c r="U201" s="53" t="e">
        <f>VLOOKUP(T201,Arkusz2!$G$2:$I$34,3,0)</f>
        <v>#N/A</v>
      </c>
      <c r="V201" s="53" t="e">
        <f>VLOOKUP(D201,Arkusz2!O188:P1325,2,0)</f>
        <v>#N/A</v>
      </c>
      <c r="W201" s="47"/>
    </row>
    <row r="202" spans="1:23" ht="70.05" hidden="1" customHeight="1" x14ac:dyDescent="0.3">
      <c r="A202" s="43"/>
      <c r="B202" s="44"/>
      <c r="C202" s="44"/>
      <c r="D202" s="45" t="str">
        <f t="shared" si="10"/>
        <v>..</v>
      </c>
      <c r="E202" s="45" t="e">
        <f>VLOOKUP(D202,Arkusz2!$D$2:$E$1137,2,0)</f>
        <v>#N/A</v>
      </c>
      <c r="F202" s="46"/>
      <c r="G202" s="47"/>
      <c r="H202" s="54"/>
      <c r="I202" s="49"/>
      <c r="J202" s="49"/>
      <c r="K202" s="43"/>
      <c r="L202" s="50"/>
      <c r="M202" s="43"/>
      <c r="N202" s="50"/>
      <c r="O202" s="51"/>
      <c r="P202" s="51"/>
      <c r="Q202" s="48"/>
      <c r="R202" s="48"/>
      <c r="S202" s="43"/>
      <c r="T202" s="52"/>
      <c r="U202" s="53" t="e">
        <f>VLOOKUP(T202,Arkusz2!$G$2:$I$34,3,0)</f>
        <v>#N/A</v>
      </c>
      <c r="V202" s="53" t="e">
        <f>VLOOKUP(D202,Arkusz2!O189:P1326,2,0)</f>
        <v>#N/A</v>
      </c>
      <c r="W202" s="47"/>
    </row>
    <row r="203" spans="1:23" ht="70.05" hidden="1" customHeight="1" x14ac:dyDescent="0.3">
      <c r="A203" s="43"/>
      <c r="B203" s="44"/>
      <c r="C203" s="44"/>
      <c r="D203" s="45" t="str">
        <f t="shared" si="10"/>
        <v>..</v>
      </c>
      <c r="E203" s="45" t="e">
        <f>VLOOKUP(D203,Arkusz2!$D$2:$E$1137,2,0)</f>
        <v>#N/A</v>
      </c>
      <c r="F203" s="46"/>
      <c r="G203" s="47"/>
      <c r="H203" s="54"/>
      <c r="I203" s="49"/>
      <c r="J203" s="49"/>
      <c r="K203" s="43"/>
      <c r="L203" s="50"/>
      <c r="M203" s="43"/>
      <c r="N203" s="50"/>
      <c r="O203" s="51"/>
      <c r="P203" s="51"/>
      <c r="Q203" s="48"/>
      <c r="R203" s="48"/>
      <c r="S203" s="43"/>
      <c r="T203" s="52"/>
      <c r="U203" s="53" t="e">
        <f>VLOOKUP(T203,Arkusz2!$G$2:$I$34,3,0)</f>
        <v>#N/A</v>
      </c>
      <c r="V203" s="53" t="e">
        <f>VLOOKUP(D203,Arkusz2!O190:P1327,2,0)</f>
        <v>#N/A</v>
      </c>
      <c r="W203" s="47"/>
    </row>
    <row r="204" spans="1:23" ht="70.05" hidden="1" customHeight="1" x14ac:dyDescent="0.3">
      <c r="A204" s="43"/>
      <c r="B204" s="44"/>
      <c r="C204" s="44"/>
      <c r="D204" s="45" t="str">
        <f t="shared" si="10"/>
        <v>..</v>
      </c>
      <c r="E204" s="45" t="e">
        <f>VLOOKUP(D204,Arkusz2!$D$2:$E$1137,2,0)</f>
        <v>#N/A</v>
      </c>
      <c r="F204" s="46"/>
      <c r="G204" s="47"/>
      <c r="H204" s="54"/>
      <c r="I204" s="49"/>
      <c r="J204" s="49"/>
      <c r="K204" s="43"/>
      <c r="L204" s="50"/>
      <c r="M204" s="43"/>
      <c r="N204" s="50"/>
      <c r="O204" s="51"/>
      <c r="P204" s="51"/>
      <c r="Q204" s="48"/>
      <c r="R204" s="48"/>
      <c r="S204" s="43"/>
      <c r="T204" s="52"/>
      <c r="U204" s="53" t="e">
        <f>VLOOKUP(T204,Arkusz2!$G$2:$I$34,3,0)</f>
        <v>#N/A</v>
      </c>
      <c r="V204" s="53" t="e">
        <f>VLOOKUP(D204,Arkusz2!O191:P1328,2,0)</f>
        <v>#N/A</v>
      </c>
      <c r="W204" s="47"/>
    </row>
    <row r="205" spans="1:23" ht="70.05" hidden="1" customHeight="1" x14ac:dyDescent="0.3">
      <c r="A205" s="43"/>
      <c r="B205" s="44"/>
      <c r="C205" s="44"/>
      <c r="D205" s="45" t="str">
        <f t="shared" si="10"/>
        <v>..</v>
      </c>
      <c r="E205" s="45" t="e">
        <f>VLOOKUP(D205,Arkusz2!$D$2:$E$1137,2,0)</f>
        <v>#N/A</v>
      </c>
      <c r="F205" s="46"/>
      <c r="G205" s="47"/>
      <c r="H205" s="54"/>
      <c r="I205" s="49"/>
      <c r="J205" s="49"/>
      <c r="K205" s="43"/>
      <c r="L205" s="50"/>
      <c r="M205" s="43"/>
      <c r="N205" s="50"/>
      <c r="O205" s="51"/>
      <c r="P205" s="51"/>
      <c r="Q205" s="48"/>
      <c r="R205" s="48"/>
      <c r="S205" s="43"/>
      <c r="T205" s="52"/>
      <c r="U205" s="53" t="e">
        <f>VLOOKUP(T205,Arkusz2!$G$2:$I$34,3,0)</f>
        <v>#N/A</v>
      </c>
      <c r="V205" s="53" t="e">
        <f>VLOOKUP(D205,Arkusz2!O192:P1329,2,0)</f>
        <v>#N/A</v>
      </c>
      <c r="W205" s="47"/>
    </row>
    <row r="206" spans="1:23" ht="70.05" hidden="1" customHeight="1" x14ac:dyDescent="0.3">
      <c r="A206" s="43"/>
      <c r="B206" s="44"/>
      <c r="C206" s="44"/>
      <c r="D206" s="45" t="str">
        <f t="shared" si="10"/>
        <v>..</v>
      </c>
      <c r="E206" s="45" t="e">
        <f>VLOOKUP(D206,Arkusz2!$D$2:$E$1137,2,0)</f>
        <v>#N/A</v>
      </c>
      <c r="F206" s="46"/>
      <c r="G206" s="47"/>
      <c r="H206" s="54"/>
      <c r="I206" s="49"/>
      <c r="J206" s="49"/>
      <c r="K206" s="43"/>
      <c r="L206" s="50"/>
      <c r="M206" s="43"/>
      <c r="N206" s="50"/>
      <c r="O206" s="51"/>
      <c r="P206" s="51"/>
      <c r="Q206" s="48"/>
      <c r="R206" s="48"/>
      <c r="S206" s="43"/>
      <c r="T206" s="52"/>
      <c r="U206" s="53" t="e">
        <f>VLOOKUP(T206,Arkusz2!$G$2:$I$34,3,0)</f>
        <v>#N/A</v>
      </c>
      <c r="V206" s="53" t="e">
        <f>VLOOKUP(D206,Arkusz2!O193:P1330,2,0)</f>
        <v>#N/A</v>
      </c>
      <c r="W206" s="47"/>
    </row>
    <row r="207" spans="1:23" ht="70.05" hidden="1" customHeight="1" x14ac:dyDescent="0.3">
      <c r="A207" s="43"/>
      <c r="B207" s="44"/>
      <c r="C207" s="44"/>
      <c r="D207" s="45" t="str">
        <f t="shared" si="10"/>
        <v>..</v>
      </c>
      <c r="E207" s="45" t="e">
        <f>VLOOKUP(D207,Arkusz2!$D$2:$E$1137,2,0)</f>
        <v>#N/A</v>
      </c>
      <c r="F207" s="46"/>
      <c r="G207" s="47"/>
      <c r="H207" s="54"/>
      <c r="I207" s="49"/>
      <c r="J207" s="49"/>
      <c r="K207" s="43"/>
      <c r="L207" s="50"/>
      <c r="M207" s="43"/>
      <c r="N207" s="50"/>
      <c r="O207" s="51"/>
      <c r="P207" s="51"/>
      <c r="Q207" s="48"/>
      <c r="R207" s="48"/>
      <c r="S207" s="43"/>
      <c r="T207" s="52"/>
      <c r="U207" s="53" t="e">
        <f>VLOOKUP(T207,Arkusz2!$G$2:$I$34,3,0)</f>
        <v>#N/A</v>
      </c>
      <c r="V207" s="53" t="e">
        <f>VLOOKUP(D207,Arkusz2!O194:P1331,2,0)</f>
        <v>#N/A</v>
      </c>
      <c r="W207" s="47"/>
    </row>
    <row r="208" spans="1:23" ht="70.05" hidden="1" customHeight="1" x14ac:dyDescent="0.3">
      <c r="A208" s="43"/>
      <c r="B208" s="44"/>
      <c r="C208" s="44"/>
      <c r="D208" s="45" t="str">
        <f t="shared" ref="D208:D271" si="11">_xlfn.CONCAT(A208,".",B208,".",C208)</f>
        <v>..</v>
      </c>
      <c r="E208" s="45" t="e">
        <f>VLOOKUP(D208,Arkusz2!$D$2:$E$1137,2,0)</f>
        <v>#N/A</v>
      </c>
      <c r="F208" s="46"/>
      <c r="G208" s="47"/>
      <c r="H208" s="54"/>
      <c r="I208" s="49"/>
      <c r="J208" s="49"/>
      <c r="K208" s="43"/>
      <c r="L208" s="50"/>
      <c r="M208" s="43"/>
      <c r="N208" s="50"/>
      <c r="O208" s="51"/>
      <c r="P208" s="51"/>
      <c r="Q208" s="48"/>
      <c r="R208" s="48"/>
      <c r="S208" s="43"/>
      <c r="T208" s="52"/>
      <c r="U208" s="53" t="e">
        <f>VLOOKUP(T208,Arkusz2!$G$2:$I$34,3,0)</f>
        <v>#N/A</v>
      </c>
      <c r="V208" s="53" t="e">
        <f>VLOOKUP(D208,Arkusz2!O195:P1332,2,0)</f>
        <v>#N/A</v>
      </c>
      <c r="W208" s="47"/>
    </row>
    <row r="209" spans="1:23" ht="70.05" hidden="1" customHeight="1" x14ac:dyDescent="0.3">
      <c r="A209" s="43"/>
      <c r="B209" s="44"/>
      <c r="C209" s="44"/>
      <c r="D209" s="45" t="str">
        <f t="shared" si="11"/>
        <v>..</v>
      </c>
      <c r="E209" s="45" t="e">
        <f>VLOOKUP(D209,Arkusz2!$D$2:$E$1137,2,0)</f>
        <v>#N/A</v>
      </c>
      <c r="F209" s="46"/>
      <c r="G209" s="47"/>
      <c r="H209" s="54"/>
      <c r="I209" s="49"/>
      <c r="J209" s="49"/>
      <c r="K209" s="43"/>
      <c r="L209" s="50"/>
      <c r="M209" s="43"/>
      <c r="N209" s="50"/>
      <c r="O209" s="51"/>
      <c r="P209" s="51"/>
      <c r="Q209" s="48"/>
      <c r="R209" s="48"/>
      <c r="S209" s="43"/>
      <c r="T209" s="52"/>
      <c r="U209" s="53" t="e">
        <f>VLOOKUP(T209,Arkusz2!$G$2:$I$34,3,0)</f>
        <v>#N/A</v>
      </c>
      <c r="V209" s="53" t="e">
        <f>VLOOKUP(D209,Arkusz2!O196:P1333,2,0)</f>
        <v>#N/A</v>
      </c>
      <c r="W209" s="47"/>
    </row>
    <row r="210" spans="1:23" ht="70.05" hidden="1" customHeight="1" x14ac:dyDescent="0.3">
      <c r="A210" s="43"/>
      <c r="B210" s="44"/>
      <c r="C210" s="44"/>
      <c r="D210" s="45" t="str">
        <f t="shared" si="11"/>
        <v>..</v>
      </c>
      <c r="E210" s="45" t="e">
        <f>VLOOKUP(D210,Arkusz2!$D$2:$E$1137,2,0)</f>
        <v>#N/A</v>
      </c>
      <c r="F210" s="46"/>
      <c r="G210" s="47"/>
      <c r="H210" s="54"/>
      <c r="I210" s="49"/>
      <c r="J210" s="49"/>
      <c r="K210" s="43"/>
      <c r="L210" s="50"/>
      <c r="M210" s="43"/>
      <c r="N210" s="50"/>
      <c r="O210" s="51"/>
      <c r="P210" s="51"/>
      <c r="Q210" s="48"/>
      <c r="R210" s="48"/>
      <c r="S210" s="43"/>
      <c r="T210" s="52"/>
      <c r="U210" s="53" t="e">
        <f>VLOOKUP(T210,Arkusz2!$G$2:$I$34,3,0)</f>
        <v>#N/A</v>
      </c>
      <c r="V210" s="53" t="e">
        <f>VLOOKUP(D210,Arkusz2!O197:P1334,2,0)</f>
        <v>#N/A</v>
      </c>
      <c r="W210" s="47"/>
    </row>
    <row r="211" spans="1:23" ht="70.05" hidden="1" customHeight="1" x14ac:dyDescent="0.3">
      <c r="A211" s="43"/>
      <c r="B211" s="44"/>
      <c r="C211" s="44"/>
      <c r="D211" s="45" t="str">
        <f t="shared" si="11"/>
        <v>..</v>
      </c>
      <c r="E211" s="45" t="e">
        <f>VLOOKUP(D211,Arkusz2!$D$2:$E$1137,2,0)</f>
        <v>#N/A</v>
      </c>
      <c r="F211" s="46"/>
      <c r="G211" s="47"/>
      <c r="H211" s="54"/>
      <c r="I211" s="49"/>
      <c r="J211" s="49"/>
      <c r="K211" s="43"/>
      <c r="L211" s="50"/>
      <c r="M211" s="43"/>
      <c r="N211" s="50"/>
      <c r="O211" s="51"/>
      <c r="P211" s="51"/>
      <c r="Q211" s="48"/>
      <c r="R211" s="48"/>
      <c r="S211" s="43"/>
      <c r="T211" s="52"/>
      <c r="U211" s="53" t="e">
        <f>VLOOKUP(T211,Arkusz2!$G$2:$I$34,3,0)</f>
        <v>#N/A</v>
      </c>
      <c r="V211" s="53" t="e">
        <f>VLOOKUP(D211,Arkusz2!O198:P1335,2,0)</f>
        <v>#N/A</v>
      </c>
      <c r="W211" s="47"/>
    </row>
    <row r="212" spans="1:23" ht="70.05" hidden="1" customHeight="1" x14ac:dyDescent="0.3">
      <c r="A212" s="43"/>
      <c r="B212" s="44"/>
      <c r="C212" s="44"/>
      <c r="D212" s="45" t="str">
        <f t="shared" si="11"/>
        <v>..</v>
      </c>
      <c r="E212" s="45" t="e">
        <f>VLOOKUP(D212,Arkusz2!$D$2:$E$1137,2,0)</f>
        <v>#N/A</v>
      </c>
      <c r="F212" s="46"/>
      <c r="G212" s="47"/>
      <c r="H212" s="54"/>
      <c r="I212" s="49"/>
      <c r="J212" s="49"/>
      <c r="K212" s="43"/>
      <c r="L212" s="50"/>
      <c r="M212" s="43"/>
      <c r="N212" s="50"/>
      <c r="O212" s="51"/>
      <c r="P212" s="51"/>
      <c r="Q212" s="48"/>
      <c r="R212" s="48"/>
      <c r="S212" s="43"/>
      <c r="T212" s="52"/>
      <c r="U212" s="53" t="e">
        <f>VLOOKUP(T212,Arkusz2!$G$2:$I$34,3,0)</f>
        <v>#N/A</v>
      </c>
      <c r="V212" s="53" t="e">
        <f>VLOOKUP(D212,Arkusz2!O199:P1336,2,0)</f>
        <v>#N/A</v>
      </c>
      <c r="W212" s="47"/>
    </row>
    <row r="213" spans="1:23" ht="70.05" hidden="1" customHeight="1" x14ac:dyDescent="0.3">
      <c r="A213" s="43"/>
      <c r="B213" s="44"/>
      <c r="C213" s="44"/>
      <c r="D213" s="45" t="str">
        <f t="shared" si="11"/>
        <v>..</v>
      </c>
      <c r="E213" s="45" t="e">
        <f>VLOOKUP(D213,Arkusz2!$D$2:$E$1137,2,0)</f>
        <v>#N/A</v>
      </c>
      <c r="F213" s="46"/>
      <c r="G213" s="47"/>
      <c r="H213" s="54"/>
      <c r="I213" s="49"/>
      <c r="J213" s="49"/>
      <c r="K213" s="43"/>
      <c r="L213" s="50"/>
      <c r="M213" s="43"/>
      <c r="N213" s="50"/>
      <c r="O213" s="51"/>
      <c r="P213" s="51"/>
      <c r="Q213" s="48"/>
      <c r="R213" s="48"/>
      <c r="S213" s="43"/>
      <c r="T213" s="52"/>
      <c r="U213" s="53" t="e">
        <f>VLOOKUP(T213,Arkusz2!$G$2:$I$34,3,0)</f>
        <v>#N/A</v>
      </c>
      <c r="V213" s="53" t="e">
        <f>VLOOKUP(D213,Arkusz2!O200:P1337,2,0)</f>
        <v>#N/A</v>
      </c>
      <c r="W213" s="47"/>
    </row>
    <row r="214" spans="1:23" ht="70.05" hidden="1" customHeight="1" x14ac:dyDescent="0.3">
      <c r="A214" s="43"/>
      <c r="B214" s="44"/>
      <c r="C214" s="44"/>
      <c r="D214" s="45" t="str">
        <f t="shared" si="11"/>
        <v>..</v>
      </c>
      <c r="E214" s="45" t="e">
        <f>VLOOKUP(D214,Arkusz2!$D$2:$E$1137,2,0)</f>
        <v>#N/A</v>
      </c>
      <c r="F214" s="46"/>
      <c r="G214" s="47"/>
      <c r="H214" s="54"/>
      <c r="I214" s="49"/>
      <c r="J214" s="49"/>
      <c r="K214" s="43"/>
      <c r="L214" s="50"/>
      <c r="M214" s="43"/>
      <c r="N214" s="50"/>
      <c r="O214" s="51"/>
      <c r="P214" s="51"/>
      <c r="Q214" s="48"/>
      <c r="R214" s="48"/>
      <c r="S214" s="43"/>
      <c r="T214" s="52"/>
      <c r="U214" s="53" t="e">
        <f>VLOOKUP(T214,Arkusz2!$G$2:$I$34,3,0)</f>
        <v>#N/A</v>
      </c>
      <c r="V214" s="53" t="e">
        <f>VLOOKUP(D214,Arkusz2!O201:P1338,2,0)</f>
        <v>#N/A</v>
      </c>
      <c r="W214" s="47"/>
    </row>
    <row r="215" spans="1:23" ht="70.05" hidden="1" customHeight="1" x14ac:dyDescent="0.3">
      <c r="A215" s="43"/>
      <c r="B215" s="44"/>
      <c r="C215" s="44"/>
      <c r="D215" s="45" t="str">
        <f t="shared" si="11"/>
        <v>..</v>
      </c>
      <c r="E215" s="45" t="e">
        <f>VLOOKUP(D215,Arkusz2!$D$2:$E$1137,2,0)</f>
        <v>#N/A</v>
      </c>
      <c r="F215" s="46"/>
      <c r="G215" s="47"/>
      <c r="H215" s="54"/>
      <c r="I215" s="49"/>
      <c r="J215" s="49"/>
      <c r="K215" s="43"/>
      <c r="L215" s="50"/>
      <c r="M215" s="43"/>
      <c r="N215" s="50"/>
      <c r="O215" s="51"/>
      <c r="P215" s="51"/>
      <c r="Q215" s="48"/>
      <c r="R215" s="48"/>
      <c r="S215" s="43"/>
      <c r="T215" s="52"/>
      <c r="U215" s="53" t="e">
        <f>VLOOKUP(T215,Arkusz2!$G$2:$I$34,3,0)</f>
        <v>#N/A</v>
      </c>
      <c r="V215" s="53" t="e">
        <f>VLOOKUP(D215,Arkusz2!O202:P1339,2,0)</f>
        <v>#N/A</v>
      </c>
      <c r="W215" s="47"/>
    </row>
    <row r="216" spans="1:23" ht="70.05" hidden="1" customHeight="1" x14ac:dyDescent="0.3">
      <c r="A216" s="43"/>
      <c r="B216" s="44"/>
      <c r="C216" s="44"/>
      <c r="D216" s="45" t="str">
        <f t="shared" si="11"/>
        <v>..</v>
      </c>
      <c r="E216" s="45" t="e">
        <f>VLOOKUP(D216,Arkusz2!$D$2:$E$1137,2,0)</f>
        <v>#N/A</v>
      </c>
      <c r="F216" s="46"/>
      <c r="G216" s="47"/>
      <c r="H216" s="54"/>
      <c r="I216" s="49"/>
      <c r="J216" s="49"/>
      <c r="K216" s="43"/>
      <c r="L216" s="50"/>
      <c r="M216" s="43"/>
      <c r="N216" s="50"/>
      <c r="O216" s="51"/>
      <c r="P216" s="51"/>
      <c r="Q216" s="48"/>
      <c r="R216" s="48"/>
      <c r="S216" s="43"/>
      <c r="T216" s="52"/>
      <c r="U216" s="53" t="e">
        <f>VLOOKUP(T216,Arkusz2!$G$2:$I$34,3,0)</f>
        <v>#N/A</v>
      </c>
      <c r="V216" s="53" t="e">
        <f>VLOOKUP(D216,Arkusz2!O203:P1340,2,0)</f>
        <v>#N/A</v>
      </c>
      <c r="W216" s="47"/>
    </row>
    <row r="217" spans="1:23" ht="70.05" hidden="1" customHeight="1" x14ac:dyDescent="0.3">
      <c r="A217" s="43"/>
      <c r="B217" s="44"/>
      <c r="C217" s="44"/>
      <c r="D217" s="45" t="str">
        <f t="shared" si="11"/>
        <v>..</v>
      </c>
      <c r="E217" s="45" t="e">
        <f>VLOOKUP(D217,Arkusz2!$D$2:$E$1137,2,0)</f>
        <v>#N/A</v>
      </c>
      <c r="F217" s="46"/>
      <c r="G217" s="47"/>
      <c r="H217" s="54"/>
      <c r="I217" s="49"/>
      <c r="J217" s="49"/>
      <c r="K217" s="43"/>
      <c r="L217" s="50"/>
      <c r="M217" s="43"/>
      <c r="N217" s="50"/>
      <c r="O217" s="51"/>
      <c r="P217" s="51"/>
      <c r="Q217" s="48"/>
      <c r="R217" s="48"/>
      <c r="S217" s="43"/>
      <c r="T217" s="52"/>
      <c r="U217" s="53" t="e">
        <f>VLOOKUP(T217,Arkusz2!$G$2:$I$34,3,0)</f>
        <v>#N/A</v>
      </c>
      <c r="V217" s="53" t="e">
        <f>VLOOKUP(D217,Arkusz2!O204:P1341,2,0)</f>
        <v>#N/A</v>
      </c>
      <c r="W217" s="47"/>
    </row>
    <row r="218" spans="1:23" ht="70.05" hidden="1" customHeight="1" x14ac:dyDescent="0.3">
      <c r="A218" s="43"/>
      <c r="B218" s="44"/>
      <c r="C218" s="44"/>
      <c r="D218" s="45" t="str">
        <f t="shared" si="11"/>
        <v>..</v>
      </c>
      <c r="E218" s="45" t="e">
        <f>VLOOKUP(D218,Arkusz2!$D$2:$E$1137,2,0)</f>
        <v>#N/A</v>
      </c>
      <c r="F218" s="46"/>
      <c r="G218" s="47"/>
      <c r="H218" s="54"/>
      <c r="I218" s="49"/>
      <c r="J218" s="49"/>
      <c r="K218" s="43"/>
      <c r="L218" s="50"/>
      <c r="M218" s="43"/>
      <c r="N218" s="50"/>
      <c r="O218" s="51"/>
      <c r="P218" s="51"/>
      <c r="Q218" s="48"/>
      <c r="R218" s="48"/>
      <c r="S218" s="43"/>
      <c r="T218" s="52"/>
      <c r="U218" s="53" t="e">
        <f>VLOOKUP(T218,Arkusz2!$G$2:$I$34,3,0)</f>
        <v>#N/A</v>
      </c>
      <c r="V218" s="53" t="e">
        <f>VLOOKUP(D218,Arkusz2!O205:P1342,2,0)</f>
        <v>#N/A</v>
      </c>
      <c r="W218" s="47"/>
    </row>
    <row r="219" spans="1:23" ht="70.05" hidden="1" customHeight="1" x14ac:dyDescent="0.3">
      <c r="A219" s="43"/>
      <c r="B219" s="44"/>
      <c r="C219" s="44"/>
      <c r="D219" s="45" t="str">
        <f t="shared" si="11"/>
        <v>..</v>
      </c>
      <c r="E219" s="45" t="e">
        <f>VLOOKUP(D219,Arkusz2!$D$2:$E$1137,2,0)</f>
        <v>#N/A</v>
      </c>
      <c r="F219" s="46"/>
      <c r="G219" s="47"/>
      <c r="H219" s="54"/>
      <c r="I219" s="49"/>
      <c r="J219" s="49"/>
      <c r="K219" s="43"/>
      <c r="L219" s="50"/>
      <c r="M219" s="43"/>
      <c r="N219" s="50"/>
      <c r="O219" s="51"/>
      <c r="P219" s="51"/>
      <c r="Q219" s="48"/>
      <c r="R219" s="48"/>
      <c r="S219" s="43"/>
      <c r="T219" s="52"/>
      <c r="U219" s="53" t="e">
        <f>VLOOKUP(T219,Arkusz2!$G$2:$I$34,3,0)</f>
        <v>#N/A</v>
      </c>
      <c r="V219" s="53" t="e">
        <f>VLOOKUP(D219,Arkusz2!O206:P1343,2,0)</f>
        <v>#N/A</v>
      </c>
      <c r="W219" s="47"/>
    </row>
    <row r="220" spans="1:23" ht="70.05" hidden="1" customHeight="1" x14ac:dyDescent="0.3">
      <c r="A220" s="43"/>
      <c r="B220" s="44"/>
      <c r="C220" s="44"/>
      <c r="D220" s="45" t="str">
        <f t="shared" si="11"/>
        <v>..</v>
      </c>
      <c r="E220" s="45" t="e">
        <f>VLOOKUP(D220,Arkusz2!$D$2:$E$1137,2,0)</f>
        <v>#N/A</v>
      </c>
      <c r="F220" s="46"/>
      <c r="G220" s="47"/>
      <c r="H220" s="54"/>
      <c r="I220" s="49"/>
      <c r="J220" s="49"/>
      <c r="K220" s="43"/>
      <c r="L220" s="50"/>
      <c r="M220" s="43"/>
      <c r="N220" s="50"/>
      <c r="O220" s="51"/>
      <c r="P220" s="51"/>
      <c r="Q220" s="48"/>
      <c r="R220" s="48"/>
      <c r="S220" s="43"/>
      <c r="T220" s="52"/>
      <c r="U220" s="53" t="e">
        <f>VLOOKUP(T220,Arkusz2!$G$2:$I$34,3,0)</f>
        <v>#N/A</v>
      </c>
      <c r="V220" s="53" t="e">
        <f>VLOOKUP(D220,Arkusz2!O207:P1344,2,0)</f>
        <v>#N/A</v>
      </c>
      <c r="W220" s="47"/>
    </row>
    <row r="221" spans="1:23" ht="70.05" hidden="1" customHeight="1" x14ac:dyDescent="0.3">
      <c r="A221" s="43"/>
      <c r="B221" s="44"/>
      <c r="C221" s="44"/>
      <c r="D221" s="45" t="str">
        <f t="shared" si="11"/>
        <v>..</v>
      </c>
      <c r="E221" s="45" t="e">
        <f>VLOOKUP(D221,Arkusz2!$D$2:$E$1137,2,0)</f>
        <v>#N/A</v>
      </c>
      <c r="F221" s="46"/>
      <c r="G221" s="47"/>
      <c r="H221" s="54"/>
      <c r="I221" s="49"/>
      <c r="J221" s="49"/>
      <c r="K221" s="43"/>
      <c r="L221" s="50"/>
      <c r="M221" s="43"/>
      <c r="N221" s="50"/>
      <c r="O221" s="51"/>
      <c r="P221" s="51"/>
      <c r="Q221" s="48"/>
      <c r="R221" s="48"/>
      <c r="S221" s="43"/>
      <c r="T221" s="52"/>
      <c r="U221" s="53" t="e">
        <f>VLOOKUP(T221,Arkusz2!$G$2:$I$34,3,0)</f>
        <v>#N/A</v>
      </c>
      <c r="V221" s="53" t="e">
        <f>VLOOKUP(D221,Arkusz2!O208:P1345,2,0)</f>
        <v>#N/A</v>
      </c>
      <c r="W221" s="47"/>
    </row>
    <row r="222" spans="1:23" ht="70.05" hidden="1" customHeight="1" x14ac:dyDescent="0.3">
      <c r="A222" s="43"/>
      <c r="B222" s="44"/>
      <c r="C222" s="44"/>
      <c r="D222" s="45" t="str">
        <f t="shared" si="11"/>
        <v>..</v>
      </c>
      <c r="E222" s="45" t="e">
        <f>VLOOKUP(D222,Arkusz2!$D$2:$E$1137,2,0)</f>
        <v>#N/A</v>
      </c>
      <c r="F222" s="46"/>
      <c r="G222" s="47"/>
      <c r="H222" s="54"/>
      <c r="I222" s="49"/>
      <c r="J222" s="49"/>
      <c r="K222" s="43"/>
      <c r="L222" s="50"/>
      <c r="M222" s="43"/>
      <c r="N222" s="50"/>
      <c r="O222" s="51"/>
      <c r="P222" s="51"/>
      <c r="Q222" s="48"/>
      <c r="R222" s="48"/>
      <c r="S222" s="43"/>
      <c r="T222" s="52"/>
      <c r="U222" s="53" t="e">
        <f>VLOOKUP(T222,Arkusz2!$G$2:$I$34,3,0)</f>
        <v>#N/A</v>
      </c>
      <c r="V222" s="53" t="e">
        <f>VLOOKUP(D222,Arkusz2!O209:P1346,2,0)</f>
        <v>#N/A</v>
      </c>
      <c r="W222" s="47"/>
    </row>
    <row r="223" spans="1:23" ht="70.05" hidden="1" customHeight="1" x14ac:dyDescent="0.3">
      <c r="A223" s="43"/>
      <c r="B223" s="44"/>
      <c r="C223" s="44"/>
      <c r="D223" s="45" t="str">
        <f t="shared" si="11"/>
        <v>..</v>
      </c>
      <c r="E223" s="45" t="e">
        <f>VLOOKUP(D223,Arkusz2!$D$2:$E$1137,2,0)</f>
        <v>#N/A</v>
      </c>
      <c r="F223" s="46"/>
      <c r="G223" s="47"/>
      <c r="H223" s="54"/>
      <c r="I223" s="49"/>
      <c r="J223" s="49"/>
      <c r="K223" s="43"/>
      <c r="L223" s="50"/>
      <c r="M223" s="43"/>
      <c r="N223" s="50"/>
      <c r="O223" s="51"/>
      <c r="P223" s="51"/>
      <c r="Q223" s="48"/>
      <c r="R223" s="48"/>
      <c r="S223" s="43"/>
      <c r="T223" s="52"/>
      <c r="U223" s="53" t="e">
        <f>VLOOKUP(T223,Arkusz2!$G$2:$I$34,3,0)</f>
        <v>#N/A</v>
      </c>
      <c r="V223" s="53" t="e">
        <f>VLOOKUP(D223,Arkusz2!O210:P1347,2,0)</f>
        <v>#N/A</v>
      </c>
      <c r="W223" s="47"/>
    </row>
    <row r="224" spans="1:23" ht="70.05" hidden="1" customHeight="1" x14ac:dyDescent="0.3">
      <c r="A224" s="43"/>
      <c r="B224" s="44"/>
      <c r="C224" s="44"/>
      <c r="D224" s="45" t="str">
        <f t="shared" si="11"/>
        <v>..</v>
      </c>
      <c r="E224" s="45" t="e">
        <f>VLOOKUP(D224,Arkusz2!$D$2:$E$1137,2,0)</f>
        <v>#N/A</v>
      </c>
      <c r="F224" s="46"/>
      <c r="G224" s="47"/>
      <c r="H224" s="54"/>
      <c r="I224" s="49"/>
      <c r="J224" s="49"/>
      <c r="K224" s="43"/>
      <c r="L224" s="50"/>
      <c r="M224" s="43"/>
      <c r="N224" s="50"/>
      <c r="O224" s="51"/>
      <c r="P224" s="51"/>
      <c r="Q224" s="48"/>
      <c r="R224" s="48"/>
      <c r="S224" s="43"/>
      <c r="T224" s="52"/>
      <c r="U224" s="53" t="e">
        <f>VLOOKUP(T224,Arkusz2!$G$2:$I$34,3,0)</f>
        <v>#N/A</v>
      </c>
      <c r="V224" s="53" t="e">
        <f>VLOOKUP(D224,Arkusz2!O211:P1348,2,0)</f>
        <v>#N/A</v>
      </c>
      <c r="W224" s="47"/>
    </row>
    <row r="225" spans="1:23" ht="70.05" hidden="1" customHeight="1" x14ac:dyDescent="0.3">
      <c r="A225" s="43"/>
      <c r="B225" s="44"/>
      <c r="C225" s="44"/>
      <c r="D225" s="45" t="str">
        <f t="shared" si="11"/>
        <v>..</v>
      </c>
      <c r="E225" s="45" t="e">
        <f>VLOOKUP(D225,Arkusz2!$D$2:$E$1137,2,0)</f>
        <v>#N/A</v>
      </c>
      <c r="F225" s="46"/>
      <c r="G225" s="47"/>
      <c r="H225" s="54"/>
      <c r="I225" s="49"/>
      <c r="J225" s="49"/>
      <c r="K225" s="43"/>
      <c r="L225" s="50"/>
      <c r="M225" s="43"/>
      <c r="N225" s="50"/>
      <c r="O225" s="51"/>
      <c r="P225" s="51"/>
      <c r="Q225" s="48"/>
      <c r="R225" s="48"/>
      <c r="S225" s="43"/>
      <c r="T225" s="52"/>
      <c r="U225" s="53" t="e">
        <f>VLOOKUP(T225,Arkusz2!$G$2:$I$34,3,0)</f>
        <v>#N/A</v>
      </c>
      <c r="V225" s="53" t="e">
        <f>VLOOKUP(D225,Arkusz2!O212:P1349,2,0)</f>
        <v>#N/A</v>
      </c>
      <c r="W225" s="47"/>
    </row>
    <row r="226" spans="1:23" ht="70.05" hidden="1" customHeight="1" x14ac:dyDescent="0.3">
      <c r="A226" s="43"/>
      <c r="B226" s="44"/>
      <c r="C226" s="44"/>
      <c r="D226" s="45" t="str">
        <f t="shared" si="11"/>
        <v>..</v>
      </c>
      <c r="E226" s="45" t="e">
        <f>VLOOKUP(D226,Arkusz2!$D$2:$E$1137,2,0)</f>
        <v>#N/A</v>
      </c>
      <c r="F226" s="46"/>
      <c r="G226" s="47"/>
      <c r="H226" s="54"/>
      <c r="I226" s="49"/>
      <c r="J226" s="49"/>
      <c r="K226" s="43"/>
      <c r="L226" s="50"/>
      <c r="M226" s="43"/>
      <c r="N226" s="50"/>
      <c r="O226" s="51"/>
      <c r="P226" s="51"/>
      <c r="Q226" s="48"/>
      <c r="R226" s="48"/>
      <c r="S226" s="43"/>
      <c r="T226" s="52"/>
      <c r="U226" s="53" t="e">
        <f>VLOOKUP(T226,Arkusz2!$G$2:$I$34,3,0)</f>
        <v>#N/A</v>
      </c>
      <c r="V226" s="53" t="e">
        <f>VLOOKUP(D226,Arkusz2!O213:P1350,2,0)</f>
        <v>#N/A</v>
      </c>
      <c r="W226" s="47"/>
    </row>
    <row r="227" spans="1:23" ht="70.05" hidden="1" customHeight="1" x14ac:dyDescent="0.3">
      <c r="A227" s="43"/>
      <c r="B227" s="44"/>
      <c r="C227" s="44"/>
      <c r="D227" s="45" t="str">
        <f t="shared" si="11"/>
        <v>..</v>
      </c>
      <c r="E227" s="45" t="e">
        <f>VLOOKUP(D227,Arkusz2!$D$2:$E$1137,2,0)</f>
        <v>#N/A</v>
      </c>
      <c r="F227" s="46"/>
      <c r="G227" s="47"/>
      <c r="H227" s="54"/>
      <c r="I227" s="49"/>
      <c r="J227" s="49"/>
      <c r="K227" s="43"/>
      <c r="L227" s="50"/>
      <c r="M227" s="43"/>
      <c r="N227" s="50"/>
      <c r="O227" s="51"/>
      <c r="P227" s="51"/>
      <c r="Q227" s="48"/>
      <c r="R227" s="48"/>
      <c r="S227" s="43"/>
      <c r="T227" s="52"/>
      <c r="U227" s="53" t="e">
        <f>VLOOKUP(T227,Arkusz2!$G$2:$I$34,3,0)</f>
        <v>#N/A</v>
      </c>
      <c r="V227" s="53" t="e">
        <f>VLOOKUP(D227,Arkusz2!O214:P1351,2,0)</f>
        <v>#N/A</v>
      </c>
      <c r="W227" s="47"/>
    </row>
    <row r="228" spans="1:23" ht="70.05" hidden="1" customHeight="1" x14ac:dyDescent="0.3">
      <c r="A228" s="43"/>
      <c r="B228" s="44"/>
      <c r="C228" s="44"/>
      <c r="D228" s="45" t="str">
        <f t="shared" si="11"/>
        <v>..</v>
      </c>
      <c r="E228" s="45" t="e">
        <f>VLOOKUP(D228,Arkusz2!$D$2:$E$1137,2,0)</f>
        <v>#N/A</v>
      </c>
      <c r="F228" s="46"/>
      <c r="G228" s="47"/>
      <c r="H228" s="54"/>
      <c r="I228" s="49"/>
      <c r="J228" s="49"/>
      <c r="K228" s="43"/>
      <c r="L228" s="50"/>
      <c r="M228" s="43"/>
      <c r="N228" s="50"/>
      <c r="O228" s="51"/>
      <c r="P228" s="51"/>
      <c r="Q228" s="48"/>
      <c r="R228" s="48"/>
      <c r="S228" s="43"/>
      <c r="T228" s="52"/>
      <c r="U228" s="53" t="e">
        <f>VLOOKUP(T228,Arkusz2!$G$2:$I$34,3,0)</f>
        <v>#N/A</v>
      </c>
      <c r="V228" s="53" t="e">
        <f>VLOOKUP(D228,Arkusz2!O215:P1352,2,0)</f>
        <v>#N/A</v>
      </c>
      <c r="W228" s="47"/>
    </row>
    <row r="229" spans="1:23" ht="70.05" hidden="1" customHeight="1" x14ac:dyDescent="0.3">
      <c r="A229" s="43"/>
      <c r="B229" s="44"/>
      <c r="C229" s="44"/>
      <c r="D229" s="45" t="str">
        <f t="shared" si="11"/>
        <v>..</v>
      </c>
      <c r="E229" s="45" t="e">
        <f>VLOOKUP(D229,Arkusz2!$D$2:$E$1137,2,0)</f>
        <v>#N/A</v>
      </c>
      <c r="F229" s="46"/>
      <c r="G229" s="47"/>
      <c r="H229" s="54"/>
      <c r="I229" s="49"/>
      <c r="J229" s="49"/>
      <c r="K229" s="43"/>
      <c r="L229" s="50"/>
      <c r="M229" s="43"/>
      <c r="N229" s="50"/>
      <c r="O229" s="51"/>
      <c r="P229" s="51"/>
      <c r="Q229" s="48"/>
      <c r="R229" s="48"/>
      <c r="S229" s="43"/>
      <c r="T229" s="52"/>
      <c r="U229" s="53" t="e">
        <f>VLOOKUP(T229,Arkusz2!$G$2:$I$34,3,0)</f>
        <v>#N/A</v>
      </c>
      <c r="V229" s="53" t="e">
        <f>VLOOKUP(D229,Arkusz2!O216:P1353,2,0)</f>
        <v>#N/A</v>
      </c>
      <c r="W229" s="47"/>
    </row>
    <row r="230" spans="1:23" ht="70.05" hidden="1" customHeight="1" x14ac:dyDescent="0.3">
      <c r="A230" s="43"/>
      <c r="B230" s="44"/>
      <c r="C230" s="44"/>
      <c r="D230" s="45" t="str">
        <f t="shared" si="11"/>
        <v>..</v>
      </c>
      <c r="E230" s="45" t="e">
        <f>VLOOKUP(D230,Arkusz2!$D$2:$E$1137,2,0)</f>
        <v>#N/A</v>
      </c>
      <c r="F230" s="46"/>
      <c r="G230" s="47"/>
      <c r="H230" s="54"/>
      <c r="I230" s="49"/>
      <c r="J230" s="49"/>
      <c r="K230" s="43"/>
      <c r="L230" s="50"/>
      <c r="M230" s="43"/>
      <c r="N230" s="50"/>
      <c r="O230" s="51"/>
      <c r="P230" s="51"/>
      <c r="Q230" s="48"/>
      <c r="R230" s="48"/>
      <c r="S230" s="43"/>
      <c r="T230" s="52"/>
      <c r="U230" s="53" t="e">
        <f>VLOOKUP(T230,Arkusz2!$G$2:$I$34,3,0)</f>
        <v>#N/A</v>
      </c>
      <c r="V230" s="53" t="e">
        <f>VLOOKUP(D230,Arkusz2!O217:P1354,2,0)</f>
        <v>#N/A</v>
      </c>
      <c r="W230" s="47"/>
    </row>
    <row r="231" spans="1:23" ht="70.05" hidden="1" customHeight="1" x14ac:dyDescent="0.3">
      <c r="A231" s="43"/>
      <c r="B231" s="44"/>
      <c r="C231" s="44"/>
      <c r="D231" s="45" t="str">
        <f t="shared" si="11"/>
        <v>..</v>
      </c>
      <c r="E231" s="45" t="e">
        <f>VLOOKUP(D231,Arkusz2!$D$2:$E$1137,2,0)</f>
        <v>#N/A</v>
      </c>
      <c r="F231" s="46"/>
      <c r="G231" s="47"/>
      <c r="H231" s="54"/>
      <c r="I231" s="49"/>
      <c r="J231" s="49"/>
      <c r="K231" s="43"/>
      <c r="L231" s="50"/>
      <c r="M231" s="43"/>
      <c r="N231" s="50"/>
      <c r="O231" s="51"/>
      <c r="P231" s="51"/>
      <c r="Q231" s="48"/>
      <c r="R231" s="48"/>
      <c r="S231" s="43"/>
      <c r="T231" s="52"/>
      <c r="U231" s="53" t="e">
        <f>VLOOKUP(T231,Arkusz2!$G$2:$I$34,3,0)</f>
        <v>#N/A</v>
      </c>
      <c r="V231" s="53" t="e">
        <f>VLOOKUP(D231,Arkusz2!O218:P1355,2,0)</f>
        <v>#N/A</v>
      </c>
      <c r="W231" s="47"/>
    </row>
    <row r="232" spans="1:23" ht="70.05" hidden="1" customHeight="1" x14ac:dyDescent="0.3">
      <c r="A232" s="43"/>
      <c r="B232" s="44"/>
      <c r="C232" s="44"/>
      <c r="D232" s="45" t="str">
        <f t="shared" si="11"/>
        <v>..</v>
      </c>
      <c r="E232" s="45" t="e">
        <f>VLOOKUP(D232,Arkusz2!$D$2:$E$1137,2,0)</f>
        <v>#N/A</v>
      </c>
      <c r="F232" s="46"/>
      <c r="G232" s="47"/>
      <c r="H232" s="54"/>
      <c r="I232" s="49"/>
      <c r="J232" s="49"/>
      <c r="K232" s="43"/>
      <c r="L232" s="50"/>
      <c r="M232" s="43"/>
      <c r="N232" s="50"/>
      <c r="O232" s="51"/>
      <c r="P232" s="51"/>
      <c r="Q232" s="48"/>
      <c r="R232" s="48"/>
      <c r="S232" s="43"/>
      <c r="T232" s="52"/>
      <c r="U232" s="53" t="e">
        <f>VLOOKUP(T232,Arkusz2!$G$2:$I$34,3,0)</f>
        <v>#N/A</v>
      </c>
      <c r="V232" s="53" t="e">
        <f>VLOOKUP(D232,Arkusz2!O219:P1356,2,0)</f>
        <v>#N/A</v>
      </c>
      <c r="W232" s="47"/>
    </row>
    <row r="233" spans="1:23" ht="70.05" hidden="1" customHeight="1" x14ac:dyDescent="0.3">
      <c r="A233" s="43"/>
      <c r="B233" s="44"/>
      <c r="C233" s="44"/>
      <c r="D233" s="45" t="str">
        <f t="shared" si="11"/>
        <v>..</v>
      </c>
      <c r="E233" s="45" t="e">
        <f>VLOOKUP(D233,Arkusz2!$D$2:$E$1137,2,0)</f>
        <v>#N/A</v>
      </c>
      <c r="F233" s="46"/>
      <c r="G233" s="47"/>
      <c r="H233" s="54"/>
      <c r="I233" s="49"/>
      <c r="J233" s="49"/>
      <c r="K233" s="43"/>
      <c r="L233" s="50"/>
      <c r="M233" s="43"/>
      <c r="N233" s="50"/>
      <c r="O233" s="51"/>
      <c r="P233" s="51"/>
      <c r="Q233" s="48"/>
      <c r="R233" s="48"/>
      <c r="S233" s="43"/>
      <c r="T233" s="52"/>
      <c r="U233" s="53" t="e">
        <f>VLOOKUP(T233,Arkusz2!$G$2:$I$34,3,0)</f>
        <v>#N/A</v>
      </c>
      <c r="V233" s="53" t="e">
        <f>VLOOKUP(D233,Arkusz2!O220:P1357,2,0)</f>
        <v>#N/A</v>
      </c>
      <c r="W233" s="47"/>
    </row>
    <row r="234" spans="1:23" ht="70.05" hidden="1" customHeight="1" x14ac:dyDescent="0.3">
      <c r="A234" s="43"/>
      <c r="B234" s="44"/>
      <c r="C234" s="44"/>
      <c r="D234" s="45" t="str">
        <f t="shared" si="11"/>
        <v>..</v>
      </c>
      <c r="E234" s="45" t="e">
        <f>VLOOKUP(D234,Arkusz2!$D$2:$E$1137,2,0)</f>
        <v>#N/A</v>
      </c>
      <c r="F234" s="46"/>
      <c r="G234" s="47"/>
      <c r="H234" s="54"/>
      <c r="I234" s="49"/>
      <c r="J234" s="49"/>
      <c r="K234" s="43"/>
      <c r="L234" s="50"/>
      <c r="M234" s="43"/>
      <c r="N234" s="50"/>
      <c r="O234" s="51"/>
      <c r="P234" s="51"/>
      <c r="Q234" s="48"/>
      <c r="R234" s="48"/>
      <c r="S234" s="43"/>
      <c r="T234" s="52"/>
      <c r="U234" s="53" t="e">
        <f>VLOOKUP(T234,Arkusz2!$G$2:$I$34,3,0)</f>
        <v>#N/A</v>
      </c>
      <c r="V234" s="53" t="e">
        <f>VLOOKUP(D234,Arkusz2!O221:P1358,2,0)</f>
        <v>#N/A</v>
      </c>
      <c r="W234" s="47"/>
    </row>
    <row r="235" spans="1:23" ht="70.05" hidden="1" customHeight="1" x14ac:dyDescent="0.3">
      <c r="A235" s="43"/>
      <c r="B235" s="44"/>
      <c r="C235" s="44"/>
      <c r="D235" s="45" t="str">
        <f t="shared" si="11"/>
        <v>..</v>
      </c>
      <c r="E235" s="45" t="e">
        <f>VLOOKUP(D235,Arkusz2!$D$2:$E$1137,2,0)</f>
        <v>#N/A</v>
      </c>
      <c r="F235" s="46"/>
      <c r="G235" s="47"/>
      <c r="H235" s="54"/>
      <c r="I235" s="49"/>
      <c r="J235" s="49"/>
      <c r="K235" s="43"/>
      <c r="L235" s="50"/>
      <c r="M235" s="43"/>
      <c r="N235" s="50"/>
      <c r="O235" s="51"/>
      <c r="P235" s="51"/>
      <c r="Q235" s="48"/>
      <c r="R235" s="48"/>
      <c r="S235" s="43"/>
      <c r="T235" s="52"/>
      <c r="U235" s="53" t="e">
        <f>VLOOKUP(T235,Arkusz2!$G$2:$I$34,3,0)</f>
        <v>#N/A</v>
      </c>
      <c r="V235" s="53" t="e">
        <f>VLOOKUP(D235,Arkusz2!O222:P1359,2,0)</f>
        <v>#N/A</v>
      </c>
      <c r="W235" s="47"/>
    </row>
    <row r="236" spans="1:23" ht="70.05" hidden="1" customHeight="1" x14ac:dyDescent="0.3">
      <c r="A236" s="43"/>
      <c r="B236" s="44"/>
      <c r="C236" s="44"/>
      <c r="D236" s="45" t="str">
        <f t="shared" si="11"/>
        <v>..</v>
      </c>
      <c r="E236" s="45" t="e">
        <f>VLOOKUP(D236,Arkusz2!$D$2:$E$1137,2,0)</f>
        <v>#N/A</v>
      </c>
      <c r="F236" s="46"/>
      <c r="G236" s="47"/>
      <c r="H236" s="54"/>
      <c r="I236" s="49"/>
      <c r="J236" s="49"/>
      <c r="K236" s="43"/>
      <c r="L236" s="50"/>
      <c r="M236" s="43"/>
      <c r="N236" s="50"/>
      <c r="O236" s="51"/>
      <c r="P236" s="51"/>
      <c r="Q236" s="48"/>
      <c r="R236" s="48"/>
      <c r="S236" s="43"/>
      <c r="T236" s="52"/>
      <c r="U236" s="53" t="e">
        <f>VLOOKUP(T236,Arkusz2!$G$2:$I$34,3,0)</f>
        <v>#N/A</v>
      </c>
      <c r="V236" s="53" t="e">
        <f>VLOOKUP(D236,Arkusz2!O223:P1360,2,0)</f>
        <v>#N/A</v>
      </c>
      <c r="W236" s="47"/>
    </row>
    <row r="237" spans="1:23" ht="70.05" hidden="1" customHeight="1" x14ac:dyDescent="0.3">
      <c r="A237" s="43"/>
      <c r="B237" s="44"/>
      <c r="C237" s="44"/>
      <c r="D237" s="45" t="str">
        <f t="shared" si="11"/>
        <v>..</v>
      </c>
      <c r="E237" s="45" t="e">
        <f>VLOOKUP(D237,Arkusz2!$D$2:$E$1137,2,0)</f>
        <v>#N/A</v>
      </c>
      <c r="F237" s="46"/>
      <c r="G237" s="47"/>
      <c r="H237" s="54"/>
      <c r="I237" s="49"/>
      <c r="J237" s="49"/>
      <c r="K237" s="43"/>
      <c r="L237" s="50"/>
      <c r="M237" s="43"/>
      <c r="N237" s="50"/>
      <c r="O237" s="51"/>
      <c r="P237" s="51"/>
      <c r="Q237" s="48"/>
      <c r="R237" s="48"/>
      <c r="S237" s="43"/>
      <c r="T237" s="52"/>
      <c r="U237" s="53" t="e">
        <f>VLOOKUP(T237,Arkusz2!$G$2:$I$34,3,0)</f>
        <v>#N/A</v>
      </c>
      <c r="V237" s="53" t="e">
        <f>VLOOKUP(D237,Arkusz2!O224:P1361,2,0)</f>
        <v>#N/A</v>
      </c>
      <c r="W237" s="47"/>
    </row>
    <row r="238" spans="1:23" ht="70.05" hidden="1" customHeight="1" x14ac:dyDescent="0.3">
      <c r="A238" s="43"/>
      <c r="B238" s="44"/>
      <c r="C238" s="44"/>
      <c r="D238" s="45" t="str">
        <f t="shared" si="11"/>
        <v>..</v>
      </c>
      <c r="E238" s="45" t="e">
        <f>VLOOKUP(D238,Arkusz2!$D$2:$E$1137,2,0)</f>
        <v>#N/A</v>
      </c>
      <c r="F238" s="46"/>
      <c r="G238" s="47"/>
      <c r="H238" s="54"/>
      <c r="I238" s="49"/>
      <c r="J238" s="49"/>
      <c r="K238" s="43"/>
      <c r="L238" s="50"/>
      <c r="M238" s="43"/>
      <c r="N238" s="50"/>
      <c r="O238" s="51"/>
      <c r="P238" s="51"/>
      <c r="Q238" s="48"/>
      <c r="R238" s="48"/>
      <c r="S238" s="43"/>
      <c r="T238" s="52"/>
      <c r="U238" s="53" t="e">
        <f>VLOOKUP(T238,Arkusz2!$G$2:$I$34,3,0)</f>
        <v>#N/A</v>
      </c>
      <c r="V238" s="53" t="e">
        <f>VLOOKUP(D238,Arkusz2!O225:P1362,2,0)</f>
        <v>#N/A</v>
      </c>
      <c r="W238" s="47"/>
    </row>
    <row r="239" spans="1:23" ht="70.05" hidden="1" customHeight="1" x14ac:dyDescent="0.3">
      <c r="A239" s="43"/>
      <c r="B239" s="44"/>
      <c r="C239" s="44"/>
      <c r="D239" s="45" t="str">
        <f t="shared" si="11"/>
        <v>..</v>
      </c>
      <c r="E239" s="45" t="e">
        <f>VLOOKUP(D239,Arkusz2!$D$2:$E$1137,2,0)</f>
        <v>#N/A</v>
      </c>
      <c r="F239" s="46"/>
      <c r="G239" s="47"/>
      <c r="H239" s="54"/>
      <c r="I239" s="49"/>
      <c r="J239" s="49"/>
      <c r="K239" s="43"/>
      <c r="L239" s="50"/>
      <c r="M239" s="43"/>
      <c r="N239" s="50"/>
      <c r="O239" s="51"/>
      <c r="P239" s="51"/>
      <c r="Q239" s="48"/>
      <c r="R239" s="48"/>
      <c r="S239" s="43"/>
      <c r="T239" s="52"/>
      <c r="U239" s="53" t="e">
        <f>VLOOKUP(T239,Arkusz2!$G$2:$I$34,3,0)</f>
        <v>#N/A</v>
      </c>
      <c r="V239" s="53" t="e">
        <f>VLOOKUP(D239,Arkusz2!O226:P1363,2,0)</f>
        <v>#N/A</v>
      </c>
      <c r="W239" s="47"/>
    </row>
    <row r="240" spans="1:23" ht="70.05" hidden="1" customHeight="1" x14ac:dyDescent="0.3">
      <c r="A240" s="43"/>
      <c r="B240" s="44"/>
      <c r="C240" s="44"/>
      <c r="D240" s="45" t="str">
        <f t="shared" si="11"/>
        <v>..</v>
      </c>
      <c r="E240" s="45" t="e">
        <f>VLOOKUP(D240,Arkusz2!$D$2:$E$1137,2,0)</f>
        <v>#N/A</v>
      </c>
      <c r="F240" s="46"/>
      <c r="G240" s="47"/>
      <c r="H240" s="54"/>
      <c r="I240" s="49"/>
      <c r="J240" s="49"/>
      <c r="K240" s="43"/>
      <c r="L240" s="50"/>
      <c r="M240" s="43"/>
      <c r="N240" s="50"/>
      <c r="O240" s="51"/>
      <c r="P240" s="51"/>
      <c r="Q240" s="48"/>
      <c r="R240" s="48"/>
      <c r="S240" s="43"/>
      <c r="T240" s="52"/>
      <c r="U240" s="53" t="e">
        <f>VLOOKUP(T240,Arkusz2!$G$2:$I$34,3,0)</f>
        <v>#N/A</v>
      </c>
      <c r="V240" s="53" t="e">
        <f>VLOOKUP(D240,Arkusz2!O227:P1364,2,0)</f>
        <v>#N/A</v>
      </c>
      <c r="W240" s="47"/>
    </row>
    <row r="241" spans="1:23" ht="70.05" hidden="1" customHeight="1" x14ac:dyDescent="0.3">
      <c r="A241" s="43"/>
      <c r="B241" s="44"/>
      <c r="C241" s="44"/>
      <c r="D241" s="45" t="str">
        <f t="shared" si="11"/>
        <v>..</v>
      </c>
      <c r="E241" s="45" t="e">
        <f>VLOOKUP(D241,Arkusz2!$D$2:$E$1137,2,0)</f>
        <v>#N/A</v>
      </c>
      <c r="F241" s="46"/>
      <c r="G241" s="47"/>
      <c r="H241" s="54"/>
      <c r="I241" s="49"/>
      <c r="J241" s="49"/>
      <c r="K241" s="43"/>
      <c r="L241" s="50"/>
      <c r="M241" s="43"/>
      <c r="N241" s="50"/>
      <c r="O241" s="51"/>
      <c r="P241" s="51"/>
      <c r="Q241" s="48"/>
      <c r="R241" s="48"/>
      <c r="S241" s="43"/>
      <c r="T241" s="52"/>
      <c r="U241" s="53" t="e">
        <f>VLOOKUP(T241,Arkusz2!$G$2:$I$34,3,0)</f>
        <v>#N/A</v>
      </c>
      <c r="V241" s="53" t="e">
        <f>VLOOKUP(D241,Arkusz2!O228:P1365,2,0)</f>
        <v>#N/A</v>
      </c>
      <c r="W241" s="47"/>
    </row>
    <row r="242" spans="1:23" ht="70.05" hidden="1" customHeight="1" x14ac:dyDescent="0.3">
      <c r="A242" s="43"/>
      <c r="B242" s="44"/>
      <c r="C242" s="44"/>
      <c r="D242" s="45" t="str">
        <f t="shared" si="11"/>
        <v>..</v>
      </c>
      <c r="E242" s="45" t="e">
        <f>VLOOKUP(D242,Arkusz2!$D$2:$E$1137,2,0)</f>
        <v>#N/A</v>
      </c>
      <c r="F242" s="46"/>
      <c r="G242" s="47"/>
      <c r="H242" s="54"/>
      <c r="I242" s="49"/>
      <c r="J242" s="49"/>
      <c r="K242" s="43"/>
      <c r="L242" s="50"/>
      <c r="M242" s="43"/>
      <c r="N242" s="50"/>
      <c r="O242" s="51"/>
      <c r="P242" s="51"/>
      <c r="Q242" s="48"/>
      <c r="R242" s="48"/>
      <c r="S242" s="43"/>
      <c r="T242" s="52"/>
      <c r="U242" s="53" t="e">
        <f>VLOOKUP(T242,Arkusz2!$G$2:$I$34,3,0)</f>
        <v>#N/A</v>
      </c>
      <c r="V242" s="53" t="e">
        <f>VLOOKUP(D242,Arkusz2!O229:P1366,2,0)</f>
        <v>#N/A</v>
      </c>
      <c r="W242" s="47"/>
    </row>
    <row r="243" spans="1:23" ht="70.05" hidden="1" customHeight="1" x14ac:dyDescent="0.3">
      <c r="A243" s="43"/>
      <c r="B243" s="44"/>
      <c r="C243" s="44"/>
      <c r="D243" s="45" t="str">
        <f t="shared" si="11"/>
        <v>..</v>
      </c>
      <c r="E243" s="45" t="e">
        <f>VLOOKUP(D243,Arkusz2!$D$2:$E$1137,2,0)</f>
        <v>#N/A</v>
      </c>
      <c r="F243" s="46"/>
      <c r="G243" s="47"/>
      <c r="H243" s="54"/>
      <c r="I243" s="49"/>
      <c r="J243" s="49"/>
      <c r="K243" s="43"/>
      <c r="L243" s="50"/>
      <c r="M243" s="43"/>
      <c r="N243" s="50"/>
      <c r="O243" s="51"/>
      <c r="P243" s="51"/>
      <c r="Q243" s="48"/>
      <c r="R243" s="48"/>
      <c r="S243" s="43"/>
      <c r="T243" s="52"/>
      <c r="U243" s="53" t="e">
        <f>VLOOKUP(T243,Arkusz2!$G$2:$I$34,3,0)</f>
        <v>#N/A</v>
      </c>
      <c r="V243" s="53" t="e">
        <f>VLOOKUP(D243,Arkusz2!O230:P1367,2,0)</f>
        <v>#N/A</v>
      </c>
      <c r="W243" s="47"/>
    </row>
    <row r="244" spans="1:23" ht="70.05" hidden="1" customHeight="1" x14ac:dyDescent="0.3">
      <c r="A244" s="43"/>
      <c r="B244" s="44"/>
      <c r="C244" s="44"/>
      <c r="D244" s="45" t="str">
        <f t="shared" si="11"/>
        <v>..</v>
      </c>
      <c r="E244" s="45" t="e">
        <f>VLOOKUP(D244,Arkusz2!$D$2:$E$1137,2,0)</f>
        <v>#N/A</v>
      </c>
      <c r="F244" s="46"/>
      <c r="G244" s="47"/>
      <c r="H244" s="54"/>
      <c r="I244" s="49"/>
      <c r="J244" s="49"/>
      <c r="K244" s="43"/>
      <c r="L244" s="50"/>
      <c r="M244" s="43"/>
      <c r="N244" s="50"/>
      <c r="O244" s="51"/>
      <c r="P244" s="51"/>
      <c r="Q244" s="48"/>
      <c r="R244" s="48"/>
      <c r="S244" s="43"/>
      <c r="T244" s="52"/>
      <c r="U244" s="53" t="e">
        <f>VLOOKUP(T244,Arkusz2!$G$2:$I$34,3,0)</f>
        <v>#N/A</v>
      </c>
      <c r="V244" s="53" t="e">
        <f>VLOOKUP(D244,Arkusz2!O231:P1368,2,0)</f>
        <v>#N/A</v>
      </c>
      <c r="W244" s="47"/>
    </row>
    <row r="245" spans="1:23" ht="70.05" hidden="1" customHeight="1" x14ac:dyDescent="0.3">
      <c r="A245" s="43"/>
      <c r="B245" s="44"/>
      <c r="C245" s="44"/>
      <c r="D245" s="45" t="str">
        <f t="shared" si="11"/>
        <v>..</v>
      </c>
      <c r="E245" s="45" t="e">
        <f>VLOOKUP(D245,Arkusz2!$D$2:$E$1137,2,0)</f>
        <v>#N/A</v>
      </c>
      <c r="F245" s="46"/>
      <c r="G245" s="47"/>
      <c r="H245" s="54"/>
      <c r="I245" s="49"/>
      <c r="J245" s="49"/>
      <c r="K245" s="43"/>
      <c r="L245" s="50"/>
      <c r="M245" s="43"/>
      <c r="N245" s="50"/>
      <c r="O245" s="51"/>
      <c r="P245" s="51"/>
      <c r="Q245" s="48"/>
      <c r="R245" s="48"/>
      <c r="S245" s="43"/>
      <c r="T245" s="52"/>
      <c r="U245" s="53" t="e">
        <f>VLOOKUP(T245,Arkusz2!$G$2:$I$34,3,0)</f>
        <v>#N/A</v>
      </c>
      <c r="V245" s="53" t="e">
        <f>VLOOKUP(D245,Arkusz2!O232:P1369,2,0)</f>
        <v>#N/A</v>
      </c>
      <c r="W245" s="47"/>
    </row>
    <row r="246" spans="1:23" ht="70.05" hidden="1" customHeight="1" x14ac:dyDescent="0.3">
      <c r="A246" s="43"/>
      <c r="B246" s="44"/>
      <c r="C246" s="44"/>
      <c r="D246" s="45" t="str">
        <f t="shared" si="11"/>
        <v>..</v>
      </c>
      <c r="E246" s="45" t="e">
        <f>VLOOKUP(D246,Arkusz2!$D$2:$E$1137,2,0)</f>
        <v>#N/A</v>
      </c>
      <c r="F246" s="46"/>
      <c r="G246" s="47"/>
      <c r="H246" s="54"/>
      <c r="I246" s="49"/>
      <c r="J246" s="49"/>
      <c r="K246" s="43"/>
      <c r="L246" s="50"/>
      <c r="M246" s="43"/>
      <c r="N246" s="50"/>
      <c r="O246" s="51"/>
      <c r="P246" s="51"/>
      <c r="Q246" s="48"/>
      <c r="R246" s="48"/>
      <c r="S246" s="43"/>
      <c r="T246" s="52"/>
      <c r="U246" s="53" t="e">
        <f>VLOOKUP(T246,Arkusz2!$G$2:$I$34,3,0)</f>
        <v>#N/A</v>
      </c>
      <c r="V246" s="53" t="e">
        <f>VLOOKUP(D246,Arkusz2!O233:P1370,2,0)</f>
        <v>#N/A</v>
      </c>
      <c r="W246" s="47"/>
    </row>
    <row r="247" spans="1:23" ht="70.05" hidden="1" customHeight="1" x14ac:dyDescent="0.3">
      <c r="A247" s="43"/>
      <c r="B247" s="44"/>
      <c r="C247" s="44"/>
      <c r="D247" s="45" t="str">
        <f t="shared" si="11"/>
        <v>..</v>
      </c>
      <c r="E247" s="45" t="e">
        <f>VLOOKUP(D247,Arkusz2!$D$2:$E$1137,2,0)</f>
        <v>#N/A</v>
      </c>
      <c r="F247" s="46"/>
      <c r="G247" s="47"/>
      <c r="H247" s="54"/>
      <c r="I247" s="49"/>
      <c r="J247" s="49"/>
      <c r="K247" s="43"/>
      <c r="L247" s="50"/>
      <c r="M247" s="43"/>
      <c r="N247" s="50"/>
      <c r="O247" s="51"/>
      <c r="P247" s="51"/>
      <c r="Q247" s="48"/>
      <c r="R247" s="48"/>
      <c r="S247" s="43"/>
      <c r="T247" s="52"/>
      <c r="U247" s="53" t="e">
        <f>VLOOKUP(T247,Arkusz2!$G$2:$I$34,3,0)</f>
        <v>#N/A</v>
      </c>
      <c r="V247" s="53" t="e">
        <f>VLOOKUP(D247,Arkusz2!O234:P1371,2,0)</f>
        <v>#N/A</v>
      </c>
      <c r="W247" s="47"/>
    </row>
    <row r="248" spans="1:23" ht="70.05" hidden="1" customHeight="1" x14ac:dyDescent="0.3">
      <c r="A248" s="43"/>
      <c r="B248" s="44"/>
      <c r="C248" s="44"/>
      <c r="D248" s="45" t="str">
        <f t="shared" si="11"/>
        <v>..</v>
      </c>
      <c r="E248" s="45" t="e">
        <f>VLOOKUP(D248,Arkusz2!$D$2:$E$1137,2,0)</f>
        <v>#N/A</v>
      </c>
      <c r="F248" s="46"/>
      <c r="G248" s="47"/>
      <c r="H248" s="54"/>
      <c r="I248" s="49"/>
      <c r="J248" s="49"/>
      <c r="K248" s="43"/>
      <c r="L248" s="50"/>
      <c r="M248" s="43"/>
      <c r="N248" s="50"/>
      <c r="O248" s="51"/>
      <c r="P248" s="51"/>
      <c r="Q248" s="48"/>
      <c r="R248" s="48"/>
      <c r="S248" s="43"/>
      <c r="T248" s="52"/>
      <c r="U248" s="53" t="e">
        <f>VLOOKUP(T248,Arkusz2!$G$2:$I$34,3,0)</f>
        <v>#N/A</v>
      </c>
      <c r="V248" s="53" t="e">
        <f>VLOOKUP(D248,Arkusz2!O235:P1372,2,0)</f>
        <v>#N/A</v>
      </c>
      <c r="W248" s="47"/>
    </row>
    <row r="249" spans="1:23" ht="70.05" hidden="1" customHeight="1" x14ac:dyDescent="0.3">
      <c r="A249" s="43"/>
      <c r="B249" s="44"/>
      <c r="C249" s="44"/>
      <c r="D249" s="45" t="str">
        <f t="shared" si="11"/>
        <v>..</v>
      </c>
      <c r="E249" s="45" t="e">
        <f>VLOOKUP(D249,Arkusz2!$D$2:$E$1137,2,0)</f>
        <v>#N/A</v>
      </c>
      <c r="F249" s="46"/>
      <c r="G249" s="47"/>
      <c r="H249" s="54"/>
      <c r="I249" s="49"/>
      <c r="J249" s="49"/>
      <c r="K249" s="43"/>
      <c r="L249" s="50"/>
      <c r="M249" s="43"/>
      <c r="N249" s="50"/>
      <c r="O249" s="51"/>
      <c r="P249" s="51"/>
      <c r="Q249" s="48"/>
      <c r="R249" s="48"/>
      <c r="S249" s="43"/>
      <c r="T249" s="52"/>
      <c r="U249" s="53" t="e">
        <f>VLOOKUP(T249,Arkusz2!$G$2:$I$34,3,0)</f>
        <v>#N/A</v>
      </c>
      <c r="V249" s="53" t="e">
        <f>VLOOKUP(D249,Arkusz2!O236:P1373,2,0)</f>
        <v>#N/A</v>
      </c>
      <c r="W249" s="47"/>
    </row>
    <row r="250" spans="1:23" ht="70.05" hidden="1" customHeight="1" x14ac:dyDescent="0.3">
      <c r="A250" s="43"/>
      <c r="B250" s="44"/>
      <c r="C250" s="44"/>
      <c r="D250" s="45" t="str">
        <f t="shared" si="11"/>
        <v>..</v>
      </c>
      <c r="E250" s="45" t="e">
        <f>VLOOKUP(D250,Arkusz2!$D$2:$E$1137,2,0)</f>
        <v>#N/A</v>
      </c>
      <c r="F250" s="46"/>
      <c r="G250" s="47"/>
      <c r="H250" s="54"/>
      <c r="I250" s="49"/>
      <c r="J250" s="49"/>
      <c r="K250" s="43"/>
      <c r="L250" s="50"/>
      <c r="M250" s="43"/>
      <c r="N250" s="50"/>
      <c r="O250" s="51"/>
      <c r="P250" s="51"/>
      <c r="Q250" s="48"/>
      <c r="R250" s="48"/>
      <c r="S250" s="43"/>
      <c r="T250" s="52"/>
      <c r="U250" s="53" t="e">
        <f>VLOOKUP(T250,Arkusz2!$G$2:$I$34,3,0)</f>
        <v>#N/A</v>
      </c>
      <c r="V250" s="53" t="e">
        <f>VLOOKUP(D250,Arkusz2!O237:P1374,2,0)</f>
        <v>#N/A</v>
      </c>
      <c r="W250" s="47"/>
    </row>
    <row r="251" spans="1:23" ht="70.05" hidden="1" customHeight="1" x14ac:dyDescent="0.3">
      <c r="A251" s="43"/>
      <c r="B251" s="44"/>
      <c r="C251" s="44"/>
      <c r="D251" s="45" t="str">
        <f t="shared" si="11"/>
        <v>..</v>
      </c>
      <c r="E251" s="45" t="e">
        <f>VLOOKUP(D251,Arkusz2!$D$2:$E$1137,2,0)</f>
        <v>#N/A</v>
      </c>
      <c r="F251" s="46"/>
      <c r="G251" s="47"/>
      <c r="H251" s="54"/>
      <c r="I251" s="49"/>
      <c r="J251" s="49"/>
      <c r="K251" s="43"/>
      <c r="L251" s="50"/>
      <c r="M251" s="43"/>
      <c r="N251" s="50"/>
      <c r="O251" s="51"/>
      <c r="P251" s="51"/>
      <c r="Q251" s="48"/>
      <c r="R251" s="48"/>
      <c r="S251" s="43"/>
      <c r="T251" s="52"/>
      <c r="U251" s="53" t="e">
        <f>VLOOKUP(T251,Arkusz2!$G$2:$I$34,3,0)</f>
        <v>#N/A</v>
      </c>
      <c r="V251" s="53" t="e">
        <f>VLOOKUP(D251,Arkusz2!O238:P1375,2,0)</f>
        <v>#N/A</v>
      </c>
      <c r="W251" s="47"/>
    </row>
    <row r="252" spans="1:23" ht="70.05" hidden="1" customHeight="1" x14ac:dyDescent="0.3">
      <c r="A252" s="43"/>
      <c r="B252" s="44"/>
      <c r="C252" s="44"/>
      <c r="D252" s="45" t="str">
        <f t="shared" si="11"/>
        <v>..</v>
      </c>
      <c r="E252" s="45" t="e">
        <f>VLOOKUP(D252,Arkusz2!$D$2:$E$1137,2,0)</f>
        <v>#N/A</v>
      </c>
      <c r="F252" s="46"/>
      <c r="G252" s="47"/>
      <c r="H252" s="54"/>
      <c r="I252" s="49"/>
      <c r="J252" s="49"/>
      <c r="K252" s="43"/>
      <c r="L252" s="50"/>
      <c r="M252" s="43"/>
      <c r="N252" s="50"/>
      <c r="O252" s="51"/>
      <c r="P252" s="51"/>
      <c r="Q252" s="48"/>
      <c r="R252" s="48"/>
      <c r="S252" s="43"/>
      <c r="T252" s="52"/>
      <c r="U252" s="53" t="e">
        <f>VLOOKUP(T252,Arkusz2!$G$2:$I$34,3,0)</f>
        <v>#N/A</v>
      </c>
      <c r="V252" s="53" t="e">
        <f>VLOOKUP(D252,Arkusz2!O239:P1376,2,0)</f>
        <v>#N/A</v>
      </c>
      <c r="W252" s="47"/>
    </row>
    <row r="253" spans="1:23" ht="70.05" hidden="1" customHeight="1" x14ac:dyDescent="0.3">
      <c r="A253" s="43"/>
      <c r="B253" s="44"/>
      <c r="C253" s="44"/>
      <c r="D253" s="45" t="str">
        <f t="shared" si="11"/>
        <v>..</v>
      </c>
      <c r="E253" s="45" t="e">
        <f>VLOOKUP(D253,Arkusz2!$D$2:$E$1137,2,0)</f>
        <v>#N/A</v>
      </c>
      <c r="F253" s="46"/>
      <c r="G253" s="47"/>
      <c r="H253" s="54"/>
      <c r="I253" s="49"/>
      <c r="J253" s="49"/>
      <c r="K253" s="43"/>
      <c r="L253" s="50"/>
      <c r="M253" s="43"/>
      <c r="N253" s="50"/>
      <c r="O253" s="51"/>
      <c r="P253" s="51"/>
      <c r="Q253" s="48"/>
      <c r="R253" s="48"/>
      <c r="S253" s="43"/>
      <c r="T253" s="52"/>
      <c r="U253" s="53" t="e">
        <f>VLOOKUP(T253,Arkusz2!$G$2:$I$34,3,0)</f>
        <v>#N/A</v>
      </c>
      <c r="V253" s="53" t="e">
        <f>VLOOKUP(D253,Arkusz2!O240:P1377,2,0)</f>
        <v>#N/A</v>
      </c>
      <c r="W253" s="47"/>
    </row>
    <row r="254" spans="1:23" ht="70.05" hidden="1" customHeight="1" x14ac:dyDescent="0.3">
      <c r="A254" s="43"/>
      <c r="B254" s="44"/>
      <c r="C254" s="44"/>
      <c r="D254" s="45" t="str">
        <f t="shared" si="11"/>
        <v>..</v>
      </c>
      <c r="E254" s="45" t="e">
        <f>VLOOKUP(D254,Arkusz2!$D$2:$E$1137,2,0)</f>
        <v>#N/A</v>
      </c>
      <c r="F254" s="46"/>
      <c r="G254" s="47"/>
      <c r="H254" s="54"/>
      <c r="I254" s="49"/>
      <c r="J254" s="49"/>
      <c r="K254" s="43"/>
      <c r="L254" s="50"/>
      <c r="M254" s="43"/>
      <c r="N254" s="50"/>
      <c r="O254" s="51"/>
      <c r="P254" s="51"/>
      <c r="Q254" s="48"/>
      <c r="R254" s="48"/>
      <c r="S254" s="43"/>
      <c r="T254" s="52"/>
      <c r="U254" s="53" t="e">
        <f>VLOOKUP(T254,Arkusz2!$G$2:$I$34,3,0)</f>
        <v>#N/A</v>
      </c>
      <c r="V254" s="53" t="e">
        <f>VLOOKUP(D254,Arkusz2!O241:P1378,2,0)</f>
        <v>#N/A</v>
      </c>
      <c r="W254" s="47"/>
    </row>
    <row r="255" spans="1:23" ht="70.05" hidden="1" customHeight="1" x14ac:dyDescent="0.3">
      <c r="A255" s="43"/>
      <c r="B255" s="44"/>
      <c r="C255" s="44"/>
      <c r="D255" s="45" t="str">
        <f t="shared" si="11"/>
        <v>..</v>
      </c>
      <c r="E255" s="45" t="e">
        <f>VLOOKUP(D255,Arkusz2!$D$2:$E$1137,2,0)</f>
        <v>#N/A</v>
      </c>
      <c r="F255" s="46"/>
      <c r="G255" s="47"/>
      <c r="H255" s="54"/>
      <c r="I255" s="49"/>
      <c r="J255" s="49"/>
      <c r="K255" s="43"/>
      <c r="L255" s="50"/>
      <c r="M255" s="43"/>
      <c r="N255" s="50"/>
      <c r="O255" s="51"/>
      <c r="P255" s="51"/>
      <c r="Q255" s="48"/>
      <c r="R255" s="48"/>
      <c r="S255" s="43"/>
      <c r="T255" s="52"/>
      <c r="U255" s="53" t="e">
        <f>VLOOKUP(T255,Arkusz2!$G$2:$I$34,3,0)</f>
        <v>#N/A</v>
      </c>
      <c r="V255" s="53" t="e">
        <f>VLOOKUP(D255,Arkusz2!O242:P1379,2,0)</f>
        <v>#N/A</v>
      </c>
      <c r="W255" s="47"/>
    </row>
    <row r="256" spans="1:23" ht="70.05" hidden="1" customHeight="1" x14ac:dyDescent="0.3">
      <c r="A256" s="43"/>
      <c r="B256" s="44"/>
      <c r="C256" s="44"/>
      <c r="D256" s="45" t="str">
        <f t="shared" si="11"/>
        <v>..</v>
      </c>
      <c r="E256" s="45" t="e">
        <f>VLOOKUP(D256,Arkusz2!$D$2:$E$1137,2,0)</f>
        <v>#N/A</v>
      </c>
      <c r="F256" s="46"/>
      <c r="G256" s="47"/>
      <c r="H256" s="54"/>
      <c r="I256" s="49"/>
      <c r="J256" s="49"/>
      <c r="K256" s="43"/>
      <c r="L256" s="50"/>
      <c r="M256" s="43"/>
      <c r="N256" s="50"/>
      <c r="O256" s="51"/>
      <c r="P256" s="51"/>
      <c r="Q256" s="48"/>
      <c r="R256" s="48"/>
      <c r="S256" s="43"/>
      <c r="T256" s="52"/>
      <c r="U256" s="53" t="e">
        <f>VLOOKUP(T256,Arkusz2!$G$2:$I$34,3,0)</f>
        <v>#N/A</v>
      </c>
      <c r="V256" s="53" t="e">
        <f>VLOOKUP(D256,Arkusz2!O243:P1380,2,0)</f>
        <v>#N/A</v>
      </c>
      <c r="W256" s="47"/>
    </row>
    <row r="257" spans="1:23" ht="70.05" hidden="1" customHeight="1" x14ac:dyDescent="0.3">
      <c r="A257" s="43"/>
      <c r="B257" s="44"/>
      <c r="C257" s="44"/>
      <c r="D257" s="45" t="str">
        <f t="shared" si="11"/>
        <v>..</v>
      </c>
      <c r="E257" s="45" t="e">
        <f>VLOOKUP(D257,Arkusz2!$D$2:$E$1137,2,0)</f>
        <v>#N/A</v>
      </c>
      <c r="F257" s="46"/>
      <c r="G257" s="47"/>
      <c r="H257" s="54"/>
      <c r="I257" s="49"/>
      <c r="J257" s="49"/>
      <c r="K257" s="43"/>
      <c r="L257" s="50"/>
      <c r="M257" s="43"/>
      <c r="N257" s="50"/>
      <c r="O257" s="51"/>
      <c r="P257" s="51"/>
      <c r="Q257" s="48"/>
      <c r="R257" s="48"/>
      <c r="S257" s="43"/>
      <c r="T257" s="52"/>
      <c r="U257" s="53" t="e">
        <f>VLOOKUP(T257,Arkusz2!$G$2:$I$34,3,0)</f>
        <v>#N/A</v>
      </c>
      <c r="V257" s="53" t="e">
        <f>VLOOKUP(D257,Arkusz2!O244:P1381,2,0)</f>
        <v>#N/A</v>
      </c>
      <c r="W257" s="47"/>
    </row>
    <row r="258" spans="1:23" ht="70.05" hidden="1" customHeight="1" x14ac:dyDescent="0.3">
      <c r="A258" s="43"/>
      <c r="B258" s="44"/>
      <c r="C258" s="44"/>
      <c r="D258" s="45" t="str">
        <f t="shared" si="11"/>
        <v>..</v>
      </c>
      <c r="E258" s="45" t="e">
        <f>VLOOKUP(D258,Arkusz2!$D$2:$E$1137,2,0)</f>
        <v>#N/A</v>
      </c>
      <c r="F258" s="46"/>
      <c r="G258" s="47"/>
      <c r="H258" s="54"/>
      <c r="I258" s="49"/>
      <c r="J258" s="49"/>
      <c r="K258" s="43"/>
      <c r="L258" s="50"/>
      <c r="M258" s="43"/>
      <c r="N258" s="50"/>
      <c r="O258" s="51"/>
      <c r="P258" s="51"/>
      <c r="Q258" s="48"/>
      <c r="R258" s="48"/>
      <c r="S258" s="43"/>
      <c r="T258" s="52"/>
      <c r="U258" s="53" t="e">
        <f>VLOOKUP(T258,Arkusz2!$G$2:$I$34,3,0)</f>
        <v>#N/A</v>
      </c>
      <c r="V258" s="53" t="e">
        <f>VLOOKUP(D258,Arkusz2!O245:P1382,2,0)</f>
        <v>#N/A</v>
      </c>
      <c r="W258" s="47"/>
    </row>
    <row r="259" spans="1:23" ht="70.05" hidden="1" customHeight="1" x14ac:dyDescent="0.3">
      <c r="A259" s="43"/>
      <c r="B259" s="44"/>
      <c r="C259" s="44"/>
      <c r="D259" s="45" t="str">
        <f t="shared" si="11"/>
        <v>..</v>
      </c>
      <c r="E259" s="45" t="e">
        <f>VLOOKUP(D259,Arkusz2!$D$2:$E$1137,2,0)</f>
        <v>#N/A</v>
      </c>
      <c r="F259" s="46"/>
      <c r="G259" s="47"/>
      <c r="H259" s="54"/>
      <c r="I259" s="49"/>
      <c r="J259" s="49"/>
      <c r="K259" s="43"/>
      <c r="L259" s="50"/>
      <c r="M259" s="43"/>
      <c r="N259" s="50"/>
      <c r="O259" s="51"/>
      <c r="P259" s="51"/>
      <c r="Q259" s="48"/>
      <c r="R259" s="48"/>
      <c r="S259" s="43"/>
      <c r="T259" s="52"/>
      <c r="U259" s="53" t="e">
        <f>VLOOKUP(T259,Arkusz2!$G$2:$I$34,3,0)</f>
        <v>#N/A</v>
      </c>
      <c r="V259" s="53" t="e">
        <f>VLOOKUP(D259,Arkusz2!O246:P1383,2,0)</f>
        <v>#N/A</v>
      </c>
      <c r="W259" s="47"/>
    </row>
    <row r="260" spans="1:23" ht="70.05" hidden="1" customHeight="1" x14ac:dyDescent="0.3">
      <c r="A260" s="43"/>
      <c r="B260" s="44"/>
      <c r="C260" s="44"/>
      <c r="D260" s="45" t="str">
        <f t="shared" si="11"/>
        <v>..</v>
      </c>
      <c r="E260" s="45" t="e">
        <f>VLOOKUP(D260,Arkusz2!$D$2:$E$1137,2,0)</f>
        <v>#N/A</v>
      </c>
      <c r="F260" s="46"/>
      <c r="G260" s="47"/>
      <c r="H260" s="54"/>
      <c r="I260" s="49"/>
      <c r="J260" s="49"/>
      <c r="K260" s="43"/>
      <c r="L260" s="50"/>
      <c r="M260" s="43"/>
      <c r="N260" s="50"/>
      <c r="O260" s="51"/>
      <c r="P260" s="51"/>
      <c r="Q260" s="48"/>
      <c r="R260" s="48"/>
      <c r="S260" s="43"/>
      <c r="T260" s="52"/>
      <c r="U260" s="53" t="e">
        <f>VLOOKUP(T260,Arkusz2!$G$2:$I$34,3,0)</f>
        <v>#N/A</v>
      </c>
      <c r="V260" s="53" t="e">
        <f>VLOOKUP(D260,Arkusz2!O247:P1384,2,0)</f>
        <v>#N/A</v>
      </c>
      <c r="W260" s="47"/>
    </row>
    <row r="261" spans="1:23" ht="70.05" hidden="1" customHeight="1" x14ac:dyDescent="0.3">
      <c r="A261" s="43"/>
      <c r="B261" s="44"/>
      <c r="C261" s="44"/>
      <c r="D261" s="45" t="str">
        <f t="shared" si="11"/>
        <v>..</v>
      </c>
      <c r="E261" s="45" t="e">
        <f>VLOOKUP(D261,Arkusz2!$D$2:$E$1137,2,0)</f>
        <v>#N/A</v>
      </c>
      <c r="F261" s="46"/>
      <c r="G261" s="47"/>
      <c r="H261" s="54"/>
      <c r="I261" s="49"/>
      <c r="J261" s="49"/>
      <c r="K261" s="43"/>
      <c r="L261" s="50"/>
      <c r="M261" s="43"/>
      <c r="N261" s="50"/>
      <c r="O261" s="51"/>
      <c r="P261" s="51"/>
      <c r="Q261" s="48"/>
      <c r="R261" s="48"/>
      <c r="S261" s="43"/>
      <c r="T261" s="52"/>
      <c r="U261" s="53" t="e">
        <f>VLOOKUP(T261,Arkusz2!$G$2:$I$34,3,0)</f>
        <v>#N/A</v>
      </c>
      <c r="V261" s="53" t="e">
        <f>VLOOKUP(D261,Arkusz2!O248:P1385,2,0)</f>
        <v>#N/A</v>
      </c>
      <c r="W261" s="47"/>
    </row>
    <row r="262" spans="1:23" ht="70.05" hidden="1" customHeight="1" x14ac:dyDescent="0.3">
      <c r="A262" s="43"/>
      <c r="B262" s="44"/>
      <c r="C262" s="44"/>
      <c r="D262" s="45" t="str">
        <f t="shared" si="11"/>
        <v>..</v>
      </c>
      <c r="E262" s="45" t="e">
        <f>VLOOKUP(D262,Arkusz2!$D$2:$E$1137,2,0)</f>
        <v>#N/A</v>
      </c>
      <c r="F262" s="46"/>
      <c r="G262" s="47"/>
      <c r="H262" s="54"/>
      <c r="I262" s="49"/>
      <c r="J262" s="49"/>
      <c r="K262" s="43"/>
      <c r="L262" s="50"/>
      <c r="M262" s="43"/>
      <c r="N262" s="50"/>
      <c r="O262" s="51"/>
      <c r="P262" s="51"/>
      <c r="Q262" s="48"/>
      <c r="R262" s="48"/>
      <c r="S262" s="43"/>
      <c r="T262" s="52"/>
      <c r="U262" s="53" t="e">
        <f>VLOOKUP(T262,Arkusz2!$G$2:$I$34,3,0)</f>
        <v>#N/A</v>
      </c>
      <c r="V262" s="53" t="e">
        <f>VLOOKUP(D262,Arkusz2!O249:P1386,2,0)</f>
        <v>#N/A</v>
      </c>
      <c r="W262" s="47"/>
    </row>
    <row r="263" spans="1:23" ht="70.05" hidden="1" customHeight="1" x14ac:dyDescent="0.3">
      <c r="A263" s="43"/>
      <c r="B263" s="44"/>
      <c r="C263" s="44"/>
      <c r="D263" s="45" t="str">
        <f t="shared" si="11"/>
        <v>..</v>
      </c>
      <c r="E263" s="45" t="e">
        <f>VLOOKUP(D263,Arkusz2!$D$2:$E$1137,2,0)</f>
        <v>#N/A</v>
      </c>
      <c r="F263" s="46"/>
      <c r="G263" s="47"/>
      <c r="H263" s="54"/>
      <c r="I263" s="49"/>
      <c r="J263" s="49"/>
      <c r="K263" s="43"/>
      <c r="L263" s="50"/>
      <c r="M263" s="43"/>
      <c r="N263" s="50"/>
      <c r="O263" s="51"/>
      <c r="P263" s="51"/>
      <c r="Q263" s="48"/>
      <c r="R263" s="48"/>
      <c r="S263" s="43"/>
      <c r="T263" s="52"/>
      <c r="U263" s="53" t="e">
        <f>VLOOKUP(T263,Arkusz2!$G$2:$I$34,3,0)</f>
        <v>#N/A</v>
      </c>
      <c r="V263" s="53" t="e">
        <f>VLOOKUP(D263,Arkusz2!O250:P1387,2,0)</f>
        <v>#N/A</v>
      </c>
      <c r="W263" s="47"/>
    </row>
    <row r="264" spans="1:23" ht="70.05" hidden="1" customHeight="1" x14ac:dyDescent="0.3">
      <c r="A264" s="43"/>
      <c r="B264" s="44"/>
      <c r="C264" s="44"/>
      <c r="D264" s="45" t="str">
        <f t="shared" si="11"/>
        <v>..</v>
      </c>
      <c r="E264" s="45" t="e">
        <f>VLOOKUP(D264,Arkusz2!$D$2:$E$1137,2,0)</f>
        <v>#N/A</v>
      </c>
      <c r="F264" s="46"/>
      <c r="G264" s="47"/>
      <c r="H264" s="54"/>
      <c r="I264" s="49"/>
      <c r="J264" s="49"/>
      <c r="K264" s="43"/>
      <c r="L264" s="50"/>
      <c r="M264" s="43"/>
      <c r="N264" s="50"/>
      <c r="O264" s="51"/>
      <c r="P264" s="51"/>
      <c r="Q264" s="48"/>
      <c r="R264" s="48"/>
      <c r="S264" s="43"/>
      <c r="T264" s="52"/>
      <c r="U264" s="53" t="e">
        <f>VLOOKUP(T264,Arkusz2!$G$2:$I$34,3,0)</f>
        <v>#N/A</v>
      </c>
      <c r="V264" s="53" t="e">
        <f>VLOOKUP(D264,Arkusz2!O251:P1388,2,0)</f>
        <v>#N/A</v>
      </c>
      <c r="W264" s="47"/>
    </row>
    <row r="265" spans="1:23" ht="70.05" hidden="1" customHeight="1" x14ac:dyDescent="0.3">
      <c r="A265" s="43"/>
      <c r="B265" s="44"/>
      <c r="C265" s="44"/>
      <c r="D265" s="45" t="str">
        <f t="shared" si="11"/>
        <v>..</v>
      </c>
      <c r="E265" s="45" t="e">
        <f>VLOOKUP(D265,Arkusz2!$D$2:$E$1137,2,0)</f>
        <v>#N/A</v>
      </c>
      <c r="F265" s="46"/>
      <c r="G265" s="47"/>
      <c r="H265" s="54"/>
      <c r="I265" s="49"/>
      <c r="J265" s="49"/>
      <c r="K265" s="43"/>
      <c r="L265" s="50"/>
      <c r="M265" s="43"/>
      <c r="N265" s="50"/>
      <c r="O265" s="51"/>
      <c r="P265" s="51"/>
      <c r="Q265" s="48"/>
      <c r="R265" s="48"/>
      <c r="S265" s="43"/>
      <c r="T265" s="52"/>
      <c r="U265" s="53" t="e">
        <f>VLOOKUP(T265,Arkusz2!$G$2:$I$34,3,0)</f>
        <v>#N/A</v>
      </c>
      <c r="V265" s="53" t="e">
        <f>VLOOKUP(D265,Arkusz2!O252:P1389,2,0)</f>
        <v>#N/A</v>
      </c>
      <c r="W265" s="47"/>
    </row>
    <row r="266" spans="1:23" ht="70.05" hidden="1" customHeight="1" x14ac:dyDescent="0.3">
      <c r="A266" s="43"/>
      <c r="B266" s="44"/>
      <c r="C266" s="44"/>
      <c r="D266" s="45" t="str">
        <f t="shared" si="11"/>
        <v>..</v>
      </c>
      <c r="E266" s="45" t="e">
        <f>VLOOKUP(D266,Arkusz2!$D$2:$E$1137,2,0)</f>
        <v>#N/A</v>
      </c>
      <c r="F266" s="46"/>
      <c r="G266" s="47"/>
      <c r="H266" s="54"/>
      <c r="I266" s="49"/>
      <c r="J266" s="49"/>
      <c r="K266" s="43"/>
      <c r="L266" s="50"/>
      <c r="M266" s="43"/>
      <c r="N266" s="50"/>
      <c r="O266" s="51"/>
      <c r="P266" s="51"/>
      <c r="Q266" s="48"/>
      <c r="R266" s="48"/>
      <c r="S266" s="43"/>
      <c r="T266" s="52"/>
      <c r="U266" s="53" t="e">
        <f>VLOOKUP(T266,Arkusz2!$G$2:$I$34,3,0)</f>
        <v>#N/A</v>
      </c>
      <c r="V266" s="53" t="e">
        <f>VLOOKUP(D266,Arkusz2!O253:P1390,2,0)</f>
        <v>#N/A</v>
      </c>
      <c r="W266" s="47"/>
    </row>
    <row r="267" spans="1:23" ht="70.05" hidden="1" customHeight="1" x14ac:dyDescent="0.3">
      <c r="A267" s="43"/>
      <c r="B267" s="44"/>
      <c r="C267" s="44"/>
      <c r="D267" s="45" t="str">
        <f t="shared" si="11"/>
        <v>..</v>
      </c>
      <c r="E267" s="45" t="e">
        <f>VLOOKUP(D267,Arkusz2!$D$2:$E$1137,2,0)</f>
        <v>#N/A</v>
      </c>
      <c r="F267" s="46"/>
      <c r="G267" s="47"/>
      <c r="H267" s="54"/>
      <c r="I267" s="49"/>
      <c r="J267" s="49"/>
      <c r="K267" s="43"/>
      <c r="L267" s="50"/>
      <c r="M267" s="43"/>
      <c r="N267" s="50"/>
      <c r="O267" s="51"/>
      <c r="P267" s="51"/>
      <c r="Q267" s="48"/>
      <c r="R267" s="48"/>
      <c r="S267" s="43"/>
      <c r="T267" s="52"/>
      <c r="U267" s="53" t="e">
        <f>VLOOKUP(T267,Arkusz2!$G$2:$I$34,3,0)</f>
        <v>#N/A</v>
      </c>
      <c r="V267" s="53" t="e">
        <f>VLOOKUP(D267,Arkusz2!O254:P1391,2,0)</f>
        <v>#N/A</v>
      </c>
      <c r="W267" s="47"/>
    </row>
    <row r="268" spans="1:23" ht="70.05" hidden="1" customHeight="1" x14ac:dyDescent="0.3">
      <c r="A268" s="43"/>
      <c r="B268" s="44"/>
      <c r="C268" s="44"/>
      <c r="D268" s="45" t="str">
        <f t="shared" si="11"/>
        <v>..</v>
      </c>
      <c r="E268" s="45" t="e">
        <f>VLOOKUP(D268,Arkusz2!$D$2:$E$1137,2,0)</f>
        <v>#N/A</v>
      </c>
      <c r="F268" s="46"/>
      <c r="G268" s="47"/>
      <c r="H268" s="54"/>
      <c r="I268" s="49"/>
      <c r="J268" s="49"/>
      <c r="K268" s="43"/>
      <c r="L268" s="50"/>
      <c r="M268" s="43"/>
      <c r="N268" s="50"/>
      <c r="O268" s="51"/>
      <c r="P268" s="51"/>
      <c r="Q268" s="48"/>
      <c r="R268" s="48"/>
      <c r="S268" s="43"/>
      <c r="T268" s="52"/>
      <c r="U268" s="53" t="e">
        <f>VLOOKUP(T268,Arkusz2!$G$2:$I$34,3,0)</f>
        <v>#N/A</v>
      </c>
      <c r="V268" s="53" t="e">
        <f>VLOOKUP(D268,Arkusz2!O255:P1392,2,0)</f>
        <v>#N/A</v>
      </c>
      <c r="W268" s="47"/>
    </row>
    <row r="269" spans="1:23" ht="70.05" hidden="1" customHeight="1" x14ac:dyDescent="0.3">
      <c r="A269" s="43"/>
      <c r="B269" s="44"/>
      <c r="C269" s="44"/>
      <c r="D269" s="45" t="str">
        <f t="shared" si="11"/>
        <v>..</v>
      </c>
      <c r="E269" s="45" t="e">
        <f>VLOOKUP(D269,Arkusz2!$D$2:$E$1137,2,0)</f>
        <v>#N/A</v>
      </c>
      <c r="F269" s="46"/>
      <c r="G269" s="47"/>
      <c r="H269" s="54"/>
      <c r="I269" s="49"/>
      <c r="J269" s="49"/>
      <c r="K269" s="43"/>
      <c r="L269" s="50"/>
      <c r="M269" s="43"/>
      <c r="N269" s="50"/>
      <c r="O269" s="51"/>
      <c r="P269" s="51"/>
      <c r="Q269" s="48"/>
      <c r="R269" s="48"/>
      <c r="S269" s="43"/>
      <c r="T269" s="52"/>
      <c r="U269" s="53" t="e">
        <f>VLOOKUP(T269,Arkusz2!$G$2:$I$34,3,0)</f>
        <v>#N/A</v>
      </c>
      <c r="V269" s="53" t="e">
        <f>VLOOKUP(D269,Arkusz2!O256:P1393,2,0)</f>
        <v>#N/A</v>
      </c>
      <c r="W269" s="47"/>
    </row>
    <row r="270" spans="1:23" ht="70.05" hidden="1" customHeight="1" x14ac:dyDescent="0.3">
      <c r="A270" s="43"/>
      <c r="B270" s="44"/>
      <c r="C270" s="44"/>
      <c r="D270" s="45" t="str">
        <f t="shared" si="11"/>
        <v>..</v>
      </c>
      <c r="E270" s="45" t="e">
        <f>VLOOKUP(D270,Arkusz2!$D$2:$E$1137,2,0)</f>
        <v>#N/A</v>
      </c>
      <c r="F270" s="46"/>
      <c r="G270" s="47"/>
      <c r="H270" s="54"/>
      <c r="I270" s="49"/>
      <c r="J270" s="49"/>
      <c r="K270" s="43"/>
      <c r="L270" s="50"/>
      <c r="M270" s="43"/>
      <c r="N270" s="50"/>
      <c r="O270" s="51"/>
      <c r="P270" s="51"/>
      <c r="Q270" s="48"/>
      <c r="R270" s="48"/>
      <c r="S270" s="43"/>
      <c r="T270" s="52"/>
      <c r="U270" s="53" t="e">
        <f>VLOOKUP(T270,Arkusz2!$G$2:$I$34,3,0)</f>
        <v>#N/A</v>
      </c>
      <c r="V270" s="53" t="e">
        <f>VLOOKUP(D270,Arkusz2!O257:P1394,2,0)</f>
        <v>#N/A</v>
      </c>
      <c r="W270" s="47"/>
    </row>
    <row r="271" spans="1:23" ht="70.05" hidden="1" customHeight="1" x14ac:dyDescent="0.3">
      <c r="A271" s="43"/>
      <c r="B271" s="44"/>
      <c r="C271" s="44"/>
      <c r="D271" s="45" t="str">
        <f t="shared" si="11"/>
        <v>..</v>
      </c>
      <c r="E271" s="45" t="e">
        <f>VLOOKUP(D271,Arkusz2!$D$2:$E$1137,2,0)</f>
        <v>#N/A</v>
      </c>
      <c r="F271" s="46"/>
      <c r="G271" s="47"/>
      <c r="H271" s="54"/>
      <c r="I271" s="49"/>
      <c r="J271" s="49"/>
      <c r="K271" s="43"/>
      <c r="L271" s="50"/>
      <c r="M271" s="43"/>
      <c r="N271" s="50"/>
      <c r="O271" s="51"/>
      <c r="P271" s="51"/>
      <c r="Q271" s="48"/>
      <c r="R271" s="48"/>
      <c r="S271" s="43"/>
      <c r="T271" s="52"/>
      <c r="U271" s="53" t="e">
        <f>VLOOKUP(T271,Arkusz2!$G$2:$I$34,3,0)</f>
        <v>#N/A</v>
      </c>
      <c r="V271" s="53" t="e">
        <f>VLOOKUP(D271,Arkusz2!O258:P1395,2,0)</f>
        <v>#N/A</v>
      </c>
      <c r="W271" s="47"/>
    </row>
    <row r="272" spans="1:23" ht="70.05" hidden="1" customHeight="1" x14ac:dyDescent="0.3">
      <c r="A272" s="43"/>
      <c r="B272" s="44"/>
      <c r="C272" s="44"/>
      <c r="D272" s="45" t="str">
        <f t="shared" ref="D272:D335" si="12">_xlfn.CONCAT(A272,".",B272,".",C272)</f>
        <v>..</v>
      </c>
      <c r="E272" s="45" t="e">
        <f>VLOOKUP(D272,Arkusz2!$D$2:$E$1137,2,0)</f>
        <v>#N/A</v>
      </c>
      <c r="F272" s="46"/>
      <c r="G272" s="47"/>
      <c r="H272" s="54"/>
      <c r="I272" s="49"/>
      <c r="J272" s="49"/>
      <c r="K272" s="43"/>
      <c r="L272" s="50"/>
      <c r="M272" s="43"/>
      <c r="N272" s="50"/>
      <c r="O272" s="51"/>
      <c r="P272" s="51"/>
      <c r="Q272" s="48"/>
      <c r="R272" s="48"/>
      <c r="S272" s="43"/>
      <c r="T272" s="52"/>
      <c r="U272" s="53" t="e">
        <f>VLOOKUP(T272,Arkusz2!$G$2:$I$34,3,0)</f>
        <v>#N/A</v>
      </c>
      <c r="V272" s="53" t="e">
        <f>VLOOKUP(D272,Arkusz2!O259:P1396,2,0)</f>
        <v>#N/A</v>
      </c>
      <c r="W272" s="47"/>
    </row>
    <row r="273" spans="1:23" ht="70.05" hidden="1" customHeight="1" x14ac:dyDescent="0.3">
      <c r="A273" s="43"/>
      <c r="B273" s="44"/>
      <c r="C273" s="44"/>
      <c r="D273" s="45" t="str">
        <f t="shared" si="12"/>
        <v>..</v>
      </c>
      <c r="E273" s="45" t="e">
        <f>VLOOKUP(D273,Arkusz2!$D$2:$E$1137,2,0)</f>
        <v>#N/A</v>
      </c>
      <c r="F273" s="46"/>
      <c r="G273" s="47"/>
      <c r="H273" s="54"/>
      <c r="I273" s="49"/>
      <c r="J273" s="49"/>
      <c r="K273" s="43"/>
      <c r="L273" s="50"/>
      <c r="M273" s="43"/>
      <c r="N273" s="50"/>
      <c r="O273" s="51"/>
      <c r="P273" s="51"/>
      <c r="Q273" s="48"/>
      <c r="R273" s="48"/>
      <c r="S273" s="43"/>
      <c r="T273" s="52"/>
      <c r="U273" s="53" t="e">
        <f>VLOOKUP(T273,Arkusz2!$G$2:$I$34,3,0)</f>
        <v>#N/A</v>
      </c>
      <c r="V273" s="53" t="e">
        <f>VLOOKUP(D273,Arkusz2!O260:P1397,2,0)</f>
        <v>#N/A</v>
      </c>
      <c r="W273" s="47"/>
    </row>
    <row r="274" spans="1:23" ht="70.05" hidden="1" customHeight="1" x14ac:dyDescent="0.3">
      <c r="A274" s="43"/>
      <c r="B274" s="44"/>
      <c r="C274" s="44"/>
      <c r="D274" s="45" t="str">
        <f t="shared" si="12"/>
        <v>..</v>
      </c>
      <c r="E274" s="45" t="e">
        <f>VLOOKUP(D274,Arkusz2!$D$2:$E$1137,2,0)</f>
        <v>#N/A</v>
      </c>
      <c r="F274" s="46"/>
      <c r="G274" s="47"/>
      <c r="H274" s="54"/>
      <c r="I274" s="49"/>
      <c r="J274" s="49"/>
      <c r="K274" s="43"/>
      <c r="L274" s="50"/>
      <c r="M274" s="43"/>
      <c r="N274" s="50"/>
      <c r="O274" s="51"/>
      <c r="P274" s="51"/>
      <c r="Q274" s="48"/>
      <c r="R274" s="48"/>
      <c r="S274" s="43"/>
      <c r="T274" s="52"/>
      <c r="U274" s="53" t="e">
        <f>VLOOKUP(T274,Arkusz2!$G$2:$I$34,3,0)</f>
        <v>#N/A</v>
      </c>
      <c r="V274" s="53" t="e">
        <f>VLOOKUP(D274,Arkusz2!O261:P1398,2,0)</f>
        <v>#N/A</v>
      </c>
      <c r="W274" s="47"/>
    </row>
    <row r="275" spans="1:23" ht="70.05" hidden="1" customHeight="1" x14ac:dyDescent="0.3">
      <c r="A275" s="43"/>
      <c r="B275" s="44"/>
      <c r="C275" s="44"/>
      <c r="D275" s="45" t="str">
        <f t="shared" si="12"/>
        <v>..</v>
      </c>
      <c r="E275" s="45" t="e">
        <f>VLOOKUP(D275,Arkusz2!$D$2:$E$1137,2,0)</f>
        <v>#N/A</v>
      </c>
      <c r="F275" s="46"/>
      <c r="G275" s="47"/>
      <c r="H275" s="54"/>
      <c r="I275" s="49"/>
      <c r="J275" s="49"/>
      <c r="K275" s="43"/>
      <c r="L275" s="50"/>
      <c r="M275" s="43"/>
      <c r="N275" s="50"/>
      <c r="O275" s="51"/>
      <c r="P275" s="51"/>
      <c r="Q275" s="48"/>
      <c r="R275" s="48"/>
      <c r="S275" s="43"/>
      <c r="T275" s="52"/>
      <c r="U275" s="53" t="e">
        <f>VLOOKUP(T275,Arkusz2!$G$2:$I$34,3,0)</f>
        <v>#N/A</v>
      </c>
      <c r="V275" s="53" t="e">
        <f>VLOOKUP(D275,Arkusz2!O262:P1399,2,0)</f>
        <v>#N/A</v>
      </c>
      <c r="W275" s="47"/>
    </row>
    <row r="276" spans="1:23" ht="70.05" hidden="1" customHeight="1" x14ac:dyDescent="0.3">
      <c r="A276" s="43"/>
      <c r="B276" s="44"/>
      <c r="C276" s="44"/>
      <c r="D276" s="45" t="str">
        <f t="shared" si="12"/>
        <v>..</v>
      </c>
      <c r="E276" s="45" t="e">
        <f>VLOOKUP(D276,Arkusz2!$D$2:$E$1137,2,0)</f>
        <v>#N/A</v>
      </c>
      <c r="F276" s="46"/>
      <c r="G276" s="47"/>
      <c r="H276" s="54"/>
      <c r="I276" s="49"/>
      <c r="J276" s="49"/>
      <c r="K276" s="43"/>
      <c r="L276" s="50"/>
      <c r="M276" s="43"/>
      <c r="N276" s="50"/>
      <c r="O276" s="51"/>
      <c r="P276" s="51"/>
      <c r="Q276" s="48"/>
      <c r="R276" s="48"/>
      <c r="S276" s="43"/>
      <c r="T276" s="52"/>
      <c r="U276" s="53" t="e">
        <f>VLOOKUP(T276,Arkusz2!$G$2:$I$34,3,0)</f>
        <v>#N/A</v>
      </c>
      <c r="V276" s="53" t="e">
        <f>VLOOKUP(D276,Arkusz2!O263:P1400,2,0)</f>
        <v>#N/A</v>
      </c>
      <c r="W276" s="47"/>
    </row>
    <row r="277" spans="1:23" ht="70.05" hidden="1" customHeight="1" x14ac:dyDescent="0.3">
      <c r="A277" s="43"/>
      <c r="B277" s="44"/>
      <c r="C277" s="44"/>
      <c r="D277" s="45" t="str">
        <f t="shared" si="12"/>
        <v>..</v>
      </c>
      <c r="E277" s="45" t="e">
        <f>VLOOKUP(D277,Arkusz2!$D$2:$E$1137,2,0)</f>
        <v>#N/A</v>
      </c>
      <c r="F277" s="46"/>
      <c r="G277" s="47"/>
      <c r="H277" s="54"/>
      <c r="I277" s="49"/>
      <c r="J277" s="49"/>
      <c r="K277" s="43"/>
      <c r="L277" s="50"/>
      <c r="M277" s="43"/>
      <c r="N277" s="50"/>
      <c r="O277" s="51"/>
      <c r="P277" s="51"/>
      <c r="Q277" s="48"/>
      <c r="R277" s="48"/>
      <c r="S277" s="43"/>
      <c r="T277" s="52"/>
      <c r="U277" s="53" t="e">
        <f>VLOOKUP(T277,Arkusz2!$G$2:$I$34,3,0)</f>
        <v>#N/A</v>
      </c>
      <c r="V277" s="53" t="e">
        <f>VLOOKUP(D277,Arkusz2!O264:P1401,2,0)</f>
        <v>#N/A</v>
      </c>
      <c r="W277" s="47"/>
    </row>
    <row r="278" spans="1:23" ht="70.05" hidden="1" customHeight="1" x14ac:dyDescent="0.3">
      <c r="A278" s="43"/>
      <c r="B278" s="44"/>
      <c r="C278" s="44"/>
      <c r="D278" s="45" t="str">
        <f t="shared" si="12"/>
        <v>..</v>
      </c>
      <c r="E278" s="45" t="e">
        <f>VLOOKUP(D278,Arkusz2!$D$2:$E$1137,2,0)</f>
        <v>#N/A</v>
      </c>
      <c r="F278" s="46"/>
      <c r="G278" s="47"/>
      <c r="H278" s="54"/>
      <c r="I278" s="49"/>
      <c r="J278" s="49"/>
      <c r="K278" s="43"/>
      <c r="L278" s="50"/>
      <c r="M278" s="43"/>
      <c r="N278" s="50"/>
      <c r="O278" s="51"/>
      <c r="P278" s="51"/>
      <c r="Q278" s="48"/>
      <c r="R278" s="48"/>
      <c r="S278" s="43"/>
      <c r="T278" s="52"/>
      <c r="U278" s="53" t="e">
        <f>VLOOKUP(T278,Arkusz2!$G$2:$I$34,3,0)</f>
        <v>#N/A</v>
      </c>
      <c r="V278" s="53" t="e">
        <f>VLOOKUP(D278,Arkusz2!O265:P1402,2,0)</f>
        <v>#N/A</v>
      </c>
      <c r="W278" s="47"/>
    </row>
    <row r="279" spans="1:23" ht="70.05" hidden="1" customHeight="1" x14ac:dyDescent="0.3">
      <c r="A279" s="43"/>
      <c r="B279" s="44"/>
      <c r="C279" s="44"/>
      <c r="D279" s="45" t="str">
        <f t="shared" si="12"/>
        <v>..</v>
      </c>
      <c r="E279" s="45" t="e">
        <f>VLOOKUP(D279,Arkusz2!$D$2:$E$1137,2,0)</f>
        <v>#N/A</v>
      </c>
      <c r="F279" s="46"/>
      <c r="G279" s="47"/>
      <c r="H279" s="54"/>
      <c r="I279" s="49"/>
      <c r="J279" s="49"/>
      <c r="K279" s="43"/>
      <c r="L279" s="50"/>
      <c r="M279" s="43"/>
      <c r="N279" s="50"/>
      <c r="O279" s="51"/>
      <c r="P279" s="51"/>
      <c r="Q279" s="48"/>
      <c r="R279" s="48"/>
      <c r="S279" s="43"/>
      <c r="T279" s="52"/>
      <c r="U279" s="53" t="e">
        <f>VLOOKUP(T279,Arkusz2!$G$2:$I$34,3,0)</f>
        <v>#N/A</v>
      </c>
      <c r="V279" s="53" t="e">
        <f>VLOOKUP(D279,Arkusz2!O266:P1403,2,0)</f>
        <v>#N/A</v>
      </c>
      <c r="W279" s="47"/>
    </row>
    <row r="280" spans="1:23" ht="70.05" hidden="1" customHeight="1" x14ac:dyDescent="0.3">
      <c r="A280" s="43"/>
      <c r="B280" s="44"/>
      <c r="C280" s="44"/>
      <c r="D280" s="45" t="str">
        <f t="shared" si="12"/>
        <v>..</v>
      </c>
      <c r="E280" s="45" t="e">
        <f>VLOOKUP(D280,Arkusz2!$D$2:$E$1137,2,0)</f>
        <v>#N/A</v>
      </c>
      <c r="F280" s="46"/>
      <c r="G280" s="47"/>
      <c r="H280" s="54"/>
      <c r="I280" s="49"/>
      <c r="J280" s="49"/>
      <c r="K280" s="43"/>
      <c r="L280" s="50"/>
      <c r="M280" s="43"/>
      <c r="N280" s="50"/>
      <c r="O280" s="51"/>
      <c r="P280" s="51"/>
      <c r="Q280" s="48"/>
      <c r="R280" s="48"/>
      <c r="S280" s="43"/>
      <c r="T280" s="52"/>
      <c r="U280" s="53" t="e">
        <f>VLOOKUP(T280,Arkusz2!$G$2:$I$34,3,0)</f>
        <v>#N/A</v>
      </c>
      <c r="V280" s="53" t="e">
        <f>VLOOKUP(D280,Arkusz2!O267:P1404,2,0)</f>
        <v>#N/A</v>
      </c>
      <c r="W280" s="47"/>
    </row>
    <row r="281" spans="1:23" ht="70.05" hidden="1" customHeight="1" x14ac:dyDescent="0.3">
      <c r="A281" s="43"/>
      <c r="B281" s="44"/>
      <c r="C281" s="44"/>
      <c r="D281" s="45" t="str">
        <f t="shared" si="12"/>
        <v>..</v>
      </c>
      <c r="E281" s="45" t="e">
        <f>VLOOKUP(D281,Arkusz2!$D$2:$E$1137,2,0)</f>
        <v>#N/A</v>
      </c>
      <c r="F281" s="46"/>
      <c r="G281" s="47"/>
      <c r="H281" s="54"/>
      <c r="I281" s="49"/>
      <c r="J281" s="49"/>
      <c r="K281" s="43"/>
      <c r="L281" s="50"/>
      <c r="M281" s="43"/>
      <c r="N281" s="50"/>
      <c r="O281" s="51"/>
      <c r="P281" s="51"/>
      <c r="Q281" s="48"/>
      <c r="R281" s="48"/>
      <c r="S281" s="43"/>
      <c r="T281" s="52"/>
      <c r="U281" s="53" t="e">
        <f>VLOOKUP(T281,Arkusz2!$G$2:$I$34,3,0)</f>
        <v>#N/A</v>
      </c>
      <c r="V281" s="53" t="e">
        <f>VLOOKUP(D281,Arkusz2!O268:P1405,2,0)</f>
        <v>#N/A</v>
      </c>
      <c r="W281" s="47"/>
    </row>
    <row r="282" spans="1:23" ht="70.05" hidden="1" customHeight="1" x14ac:dyDescent="0.3">
      <c r="A282" s="43"/>
      <c r="B282" s="44"/>
      <c r="C282" s="44"/>
      <c r="D282" s="45" t="str">
        <f t="shared" si="12"/>
        <v>..</v>
      </c>
      <c r="E282" s="45" t="e">
        <f>VLOOKUP(D282,Arkusz2!$D$2:$E$1137,2,0)</f>
        <v>#N/A</v>
      </c>
      <c r="F282" s="46"/>
      <c r="G282" s="47"/>
      <c r="H282" s="54"/>
      <c r="I282" s="49"/>
      <c r="J282" s="49"/>
      <c r="K282" s="43"/>
      <c r="L282" s="50"/>
      <c r="M282" s="43"/>
      <c r="N282" s="50"/>
      <c r="O282" s="51"/>
      <c r="P282" s="51"/>
      <c r="Q282" s="48"/>
      <c r="R282" s="48"/>
      <c r="S282" s="43"/>
      <c r="T282" s="52"/>
      <c r="U282" s="53" t="e">
        <f>VLOOKUP(T282,Arkusz2!$G$2:$I$34,3,0)</f>
        <v>#N/A</v>
      </c>
      <c r="V282" s="53" t="e">
        <f>VLOOKUP(D282,Arkusz2!O269:P1406,2,0)</f>
        <v>#N/A</v>
      </c>
      <c r="W282" s="47"/>
    </row>
    <row r="283" spans="1:23" ht="70.05" hidden="1" customHeight="1" x14ac:dyDescent="0.3">
      <c r="A283" s="43"/>
      <c r="B283" s="44"/>
      <c r="C283" s="44"/>
      <c r="D283" s="45" t="str">
        <f t="shared" si="12"/>
        <v>..</v>
      </c>
      <c r="E283" s="45" t="e">
        <f>VLOOKUP(D283,Arkusz2!$D$2:$E$1137,2,0)</f>
        <v>#N/A</v>
      </c>
      <c r="F283" s="46"/>
      <c r="G283" s="47"/>
      <c r="H283" s="54"/>
      <c r="I283" s="49"/>
      <c r="J283" s="49"/>
      <c r="K283" s="43"/>
      <c r="L283" s="50"/>
      <c r="M283" s="43"/>
      <c r="N283" s="50"/>
      <c r="O283" s="51"/>
      <c r="P283" s="51"/>
      <c r="Q283" s="48"/>
      <c r="R283" s="48"/>
      <c r="S283" s="43"/>
      <c r="T283" s="52"/>
      <c r="U283" s="53" t="e">
        <f>VLOOKUP(T283,Arkusz2!$G$2:$I$34,3,0)</f>
        <v>#N/A</v>
      </c>
      <c r="V283" s="53" t="e">
        <f>VLOOKUP(D283,Arkusz2!O270:P1407,2,0)</f>
        <v>#N/A</v>
      </c>
      <c r="W283" s="47"/>
    </row>
    <row r="284" spans="1:23" ht="70.05" hidden="1" customHeight="1" x14ac:dyDescent="0.3">
      <c r="A284" s="43"/>
      <c r="B284" s="44"/>
      <c r="C284" s="44"/>
      <c r="D284" s="45" t="str">
        <f t="shared" si="12"/>
        <v>..</v>
      </c>
      <c r="E284" s="45" t="e">
        <f>VLOOKUP(D284,Arkusz2!$D$2:$E$1137,2,0)</f>
        <v>#N/A</v>
      </c>
      <c r="F284" s="46"/>
      <c r="G284" s="47"/>
      <c r="H284" s="54"/>
      <c r="I284" s="49"/>
      <c r="J284" s="49"/>
      <c r="K284" s="43"/>
      <c r="L284" s="50"/>
      <c r="M284" s="43"/>
      <c r="N284" s="50"/>
      <c r="O284" s="51"/>
      <c r="P284" s="51"/>
      <c r="Q284" s="48"/>
      <c r="R284" s="48"/>
      <c r="S284" s="43"/>
      <c r="T284" s="52"/>
      <c r="U284" s="53" t="e">
        <f>VLOOKUP(T284,Arkusz2!$G$2:$I$34,3,0)</f>
        <v>#N/A</v>
      </c>
      <c r="V284" s="53" t="e">
        <f>VLOOKUP(D284,Arkusz2!O271:P1408,2,0)</f>
        <v>#N/A</v>
      </c>
      <c r="W284" s="47"/>
    </row>
    <row r="285" spans="1:23" ht="70.05" hidden="1" customHeight="1" x14ac:dyDescent="0.3">
      <c r="A285" s="43"/>
      <c r="B285" s="44"/>
      <c r="C285" s="44"/>
      <c r="D285" s="45" t="str">
        <f t="shared" si="12"/>
        <v>..</v>
      </c>
      <c r="E285" s="45" t="e">
        <f>VLOOKUP(D285,Arkusz2!$D$2:$E$1137,2,0)</f>
        <v>#N/A</v>
      </c>
      <c r="F285" s="46"/>
      <c r="G285" s="47"/>
      <c r="H285" s="54"/>
      <c r="I285" s="49"/>
      <c r="J285" s="49"/>
      <c r="K285" s="43"/>
      <c r="L285" s="50"/>
      <c r="M285" s="43"/>
      <c r="N285" s="50"/>
      <c r="O285" s="51"/>
      <c r="P285" s="51"/>
      <c r="Q285" s="48"/>
      <c r="R285" s="48"/>
      <c r="S285" s="43"/>
      <c r="T285" s="52"/>
      <c r="U285" s="53" t="e">
        <f>VLOOKUP(T285,Arkusz2!$G$2:$I$34,3,0)</f>
        <v>#N/A</v>
      </c>
      <c r="V285" s="53" t="e">
        <f>VLOOKUP(D285,Arkusz2!O272:P1409,2,0)</f>
        <v>#N/A</v>
      </c>
      <c r="W285" s="47"/>
    </row>
    <row r="286" spans="1:23" ht="70.05" hidden="1" customHeight="1" x14ac:dyDescent="0.3">
      <c r="A286" s="43"/>
      <c r="B286" s="44"/>
      <c r="C286" s="44"/>
      <c r="D286" s="45" t="str">
        <f t="shared" si="12"/>
        <v>..</v>
      </c>
      <c r="E286" s="45" t="e">
        <f>VLOOKUP(D286,Arkusz2!$D$2:$E$1137,2,0)</f>
        <v>#N/A</v>
      </c>
      <c r="F286" s="46"/>
      <c r="G286" s="47"/>
      <c r="H286" s="54"/>
      <c r="I286" s="49"/>
      <c r="J286" s="49"/>
      <c r="K286" s="43"/>
      <c r="L286" s="50"/>
      <c r="M286" s="43"/>
      <c r="N286" s="50"/>
      <c r="O286" s="51"/>
      <c r="P286" s="51"/>
      <c r="Q286" s="48"/>
      <c r="R286" s="48"/>
      <c r="S286" s="43"/>
      <c r="T286" s="52"/>
      <c r="U286" s="53" t="e">
        <f>VLOOKUP(T286,Arkusz2!$G$2:$I$34,3,0)</f>
        <v>#N/A</v>
      </c>
      <c r="V286" s="53" t="e">
        <f>VLOOKUP(D286,Arkusz2!O273:P1410,2,0)</f>
        <v>#N/A</v>
      </c>
      <c r="W286" s="47"/>
    </row>
    <row r="287" spans="1:23" ht="70.05" hidden="1" customHeight="1" x14ac:dyDescent="0.3">
      <c r="A287" s="43"/>
      <c r="B287" s="44"/>
      <c r="C287" s="44"/>
      <c r="D287" s="45" t="str">
        <f t="shared" si="12"/>
        <v>..</v>
      </c>
      <c r="E287" s="45" t="e">
        <f>VLOOKUP(D287,Arkusz2!$D$2:$E$1137,2,0)</f>
        <v>#N/A</v>
      </c>
      <c r="F287" s="46"/>
      <c r="G287" s="47"/>
      <c r="H287" s="54"/>
      <c r="I287" s="49"/>
      <c r="J287" s="49"/>
      <c r="K287" s="43"/>
      <c r="L287" s="50"/>
      <c r="M287" s="43"/>
      <c r="N287" s="50"/>
      <c r="O287" s="51"/>
      <c r="P287" s="51"/>
      <c r="Q287" s="48"/>
      <c r="R287" s="48"/>
      <c r="S287" s="43"/>
      <c r="T287" s="52"/>
      <c r="U287" s="53" t="e">
        <f>VLOOKUP(T287,Arkusz2!$G$2:$I$34,3,0)</f>
        <v>#N/A</v>
      </c>
      <c r="V287" s="53" t="e">
        <f>VLOOKUP(D287,Arkusz2!O274:P1411,2,0)</f>
        <v>#N/A</v>
      </c>
      <c r="W287" s="47"/>
    </row>
    <row r="288" spans="1:23" ht="70.05" hidden="1" customHeight="1" x14ac:dyDescent="0.3">
      <c r="A288" s="43"/>
      <c r="B288" s="44"/>
      <c r="C288" s="44"/>
      <c r="D288" s="45" t="str">
        <f t="shared" si="12"/>
        <v>..</v>
      </c>
      <c r="E288" s="45" t="e">
        <f>VLOOKUP(D288,Arkusz2!$D$2:$E$1137,2,0)</f>
        <v>#N/A</v>
      </c>
      <c r="F288" s="46"/>
      <c r="G288" s="47"/>
      <c r="H288" s="54"/>
      <c r="I288" s="49"/>
      <c r="J288" s="49"/>
      <c r="K288" s="43"/>
      <c r="L288" s="50"/>
      <c r="M288" s="43"/>
      <c r="N288" s="50"/>
      <c r="O288" s="51"/>
      <c r="P288" s="51"/>
      <c r="Q288" s="48"/>
      <c r="R288" s="48"/>
      <c r="S288" s="43"/>
      <c r="T288" s="52"/>
      <c r="U288" s="53" t="e">
        <f>VLOOKUP(T288,Arkusz2!$G$2:$I$34,3,0)</f>
        <v>#N/A</v>
      </c>
      <c r="V288" s="53" t="e">
        <f>VLOOKUP(D288,Arkusz2!O275:P1412,2,0)</f>
        <v>#N/A</v>
      </c>
      <c r="W288" s="47"/>
    </row>
    <row r="289" spans="1:23" ht="70.05" hidden="1" customHeight="1" x14ac:dyDescent="0.3">
      <c r="A289" s="43"/>
      <c r="B289" s="44"/>
      <c r="C289" s="44"/>
      <c r="D289" s="45" t="str">
        <f t="shared" si="12"/>
        <v>..</v>
      </c>
      <c r="E289" s="45" t="e">
        <f>VLOOKUP(D289,Arkusz2!$D$2:$E$1137,2,0)</f>
        <v>#N/A</v>
      </c>
      <c r="F289" s="46"/>
      <c r="G289" s="47"/>
      <c r="H289" s="54"/>
      <c r="I289" s="49"/>
      <c r="J289" s="49"/>
      <c r="K289" s="43"/>
      <c r="L289" s="50"/>
      <c r="M289" s="43"/>
      <c r="N289" s="50"/>
      <c r="O289" s="51"/>
      <c r="P289" s="51"/>
      <c r="Q289" s="48"/>
      <c r="R289" s="48"/>
      <c r="S289" s="43"/>
      <c r="T289" s="52"/>
      <c r="U289" s="53" t="e">
        <f>VLOOKUP(T289,Arkusz2!$G$2:$I$34,3,0)</f>
        <v>#N/A</v>
      </c>
      <c r="V289" s="53" t="e">
        <f>VLOOKUP(D289,Arkusz2!O276:P1413,2,0)</f>
        <v>#N/A</v>
      </c>
      <c r="W289" s="47"/>
    </row>
    <row r="290" spans="1:23" ht="70.05" hidden="1" customHeight="1" x14ac:dyDescent="0.3">
      <c r="A290" s="43"/>
      <c r="B290" s="44"/>
      <c r="C290" s="44"/>
      <c r="D290" s="45" t="str">
        <f t="shared" si="12"/>
        <v>..</v>
      </c>
      <c r="E290" s="45" t="e">
        <f>VLOOKUP(D290,Arkusz2!$D$2:$E$1137,2,0)</f>
        <v>#N/A</v>
      </c>
      <c r="F290" s="46"/>
      <c r="G290" s="47"/>
      <c r="H290" s="54"/>
      <c r="I290" s="49"/>
      <c r="J290" s="49"/>
      <c r="K290" s="43"/>
      <c r="L290" s="50"/>
      <c r="M290" s="43"/>
      <c r="N290" s="50"/>
      <c r="O290" s="51"/>
      <c r="P290" s="51"/>
      <c r="Q290" s="48"/>
      <c r="R290" s="48"/>
      <c r="S290" s="43"/>
      <c r="T290" s="52"/>
      <c r="U290" s="53" t="e">
        <f>VLOOKUP(T290,Arkusz2!$G$2:$I$34,3,0)</f>
        <v>#N/A</v>
      </c>
      <c r="V290" s="53" t="e">
        <f>VLOOKUP(D290,Arkusz2!O277:P1414,2,0)</f>
        <v>#N/A</v>
      </c>
      <c r="W290" s="47"/>
    </row>
    <row r="291" spans="1:23" ht="70.05" hidden="1" customHeight="1" x14ac:dyDescent="0.3">
      <c r="A291" s="43"/>
      <c r="B291" s="44"/>
      <c r="C291" s="44"/>
      <c r="D291" s="45" t="str">
        <f t="shared" si="12"/>
        <v>..</v>
      </c>
      <c r="E291" s="45" t="e">
        <f>VLOOKUP(D291,Arkusz2!$D$2:$E$1137,2,0)</f>
        <v>#N/A</v>
      </c>
      <c r="F291" s="46"/>
      <c r="G291" s="47"/>
      <c r="H291" s="54"/>
      <c r="I291" s="49"/>
      <c r="J291" s="49"/>
      <c r="K291" s="43"/>
      <c r="L291" s="50"/>
      <c r="M291" s="43"/>
      <c r="N291" s="50"/>
      <c r="O291" s="51"/>
      <c r="P291" s="51"/>
      <c r="Q291" s="48"/>
      <c r="R291" s="48"/>
      <c r="S291" s="43"/>
      <c r="T291" s="52"/>
      <c r="U291" s="53" t="e">
        <f>VLOOKUP(T291,Arkusz2!$G$2:$I$34,3,0)</f>
        <v>#N/A</v>
      </c>
      <c r="V291" s="53" t="e">
        <f>VLOOKUP(D291,Arkusz2!O278:P1415,2,0)</f>
        <v>#N/A</v>
      </c>
      <c r="W291" s="47"/>
    </row>
    <row r="292" spans="1:23" ht="70.05" hidden="1" customHeight="1" x14ac:dyDescent="0.3">
      <c r="A292" s="43"/>
      <c r="B292" s="44"/>
      <c r="C292" s="44"/>
      <c r="D292" s="45" t="str">
        <f t="shared" si="12"/>
        <v>..</v>
      </c>
      <c r="E292" s="45" t="e">
        <f>VLOOKUP(D292,Arkusz2!$D$2:$E$1137,2,0)</f>
        <v>#N/A</v>
      </c>
      <c r="F292" s="46"/>
      <c r="G292" s="47"/>
      <c r="H292" s="54"/>
      <c r="I292" s="49"/>
      <c r="J292" s="49"/>
      <c r="K292" s="43"/>
      <c r="L292" s="50"/>
      <c r="M292" s="43"/>
      <c r="N292" s="50"/>
      <c r="O292" s="51"/>
      <c r="P292" s="51"/>
      <c r="Q292" s="48"/>
      <c r="R292" s="48"/>
      <c r="S292" s="43"/>
      <c r="T292" s="52"/>
      <c r="U292" s="53" t="e">
        <f>VLOOKUP(T292,Arkusz2!$G$2:$I$34,3,0)</f>
        <v>#N/A</v>
      </c>
      <c r="V292" s="53" t="e">
        <f>VLOOKUP(D292,Arkusz2!O279:P1416,2,0)</f>
        <v>#N/A</v>
      </c>
      <c r="W292" s="47"/>
    </row>
    <row r="293" spans="1:23" ht="70.05" hidden="1" customHeight="1" x14ac:dyDescent="0.3">
      <c r="A293" s="43"/>
      <c r="B293" s="44"/>
      <c r="C293" s="44"/>
      <c r="D293" s="45" t="str">
        <f t="shared" si="12"/>
        <v>..</v>
      </c>
      <c r="E293" s="45" t="e">
        <f>VLOOKUP(D293,Arkusz2!$D$2:$E$1137,2,0)</f>
        <v>#N/A</v>
      </c>
      <c r="F293" s="46"/>
      <c r="G293" s="47"/>
      <c r="H293" s="54"/>
      <c r="I293" s="49"/>
      <c r="J293" s="49"/>
      <c r="K293" s="43"/>
      <c r="L293" s="50"/>
      <c r="M293" s="43"/>
      <c r="N293" s="50"/>
      <c r="O293" s="51"/>
      <c r="P293" s="51"/>
      <c r="Q293" s="48"/>
      <c r="R293" s="48"/>
      <c r="S293" s="43"/>
      <c r="T293" s="52"/>
      <c r="U293" s="53" t="e">
        <f>VLOOKUP(T293,Arkusz2!$G$2:$I$34,3,0)</f>
        <v>#N/A</v>
      </c>
      <c r="V293" s="53" t="e">
        <f>VLOOKUP(D293,Arkusz2!O280:P1417,2,0)</f>
        <v>#N/A</v>
      </c>
      <c r="W293" s="47"/>
    </row>
    <row r="294" spans="1:23" ht="70.05" hidden="1" customHeight="1" x14ac:dyDescent="0.3">
      <c r="A294" s="43"/>
      <c r="B294" s="44"/>
      <c r="C294" s="44"/>
      <c r="D294" s="45" t="str">
        <f t="shared" si="12"/>
        <v>..</v>
      </c>
      <c r="E294" s="45" t="e">
        <f>VLOOKUP(D294,Arkusz2!$D$2:$E$1137,2,0)</f>
        <v>#N/A</v>
      </c>
      <c r="F294" s="46"/>
      <c r="G294" s="47"/>
      <c r="H294" s="54"/>
      <c r="I294" s="49"/>
      <c r="J294" s="49"/>
      <c r="K294" s="43"/>
      <c r="L294" s="50"/>
      <c r="M294" s="43"/>
      <c r="N294" s="50"/>
      <c r="O294" s="51"/>
      <c r="P294" s="51"/>
      <c r="Q294" s="48"/>
      <c r="R294" s="48"/>
      <c r="S294" s="43"/>
      <c r="T294" s="52"/>
      <c r="U294" s="53" t="e">
        <f>VLOOKUP(T294,Arkusz2!$G$2:$I$34,3,0)</f>
        <v>#N/A</v>
      </c>
      <c r="V294" s="53" t="e">
        <f>VLOOKUP(D294,Arkusz2!O281:P1418,2,0)</f>
        <v>#N/A</v>
      </c>
      <c r="W294" s="47"/>
    </row>
    <row r="295" spans="1:23" ht="70.05" hidden="1" customHeight="1" x14ac:dyDescent="0.3">
      <c r="A295" s="43"/>
      <c r="B295" s="44"/>
      <c r="C295" s="44"/>
      <c r="D295" s="45" t="str">
        <f t="shared" si="12"/>
        <v>..</v>
      </c>
      <c r="E295" s="45" t="e">
        <f>VLOOKUP(D295,Arkusz2!$D$2:$E$1137,2,0)</f>
        <v>#N/A</v>
      </c>
      <c r="F295" s="46"/>
      <c r="G295" s="47"/>
      <c r="H295" s="54"/>
      <c r="I295" s="49"/>
      <c r="J295" s="49"/>
      <c r="K295" s="43"/>
      <c r="L295" s="50"/>
      <c r="M295" s="43"/>
      <c r="N295" s="50"/>
      <c r="O295" s="51"/>
      <c r="P295" s="51"/>
      <c r="Q295" s="48"/>
      <c r="R295" s="48"/>
      <c r="S295" s="43"/>
      <c r="T295" s="52"/>
      <c r="U295" s="53" t="e">
        <f>VLOOKUP(T295,Arkusz2!$G$2:$I$34,3,0)</f>
        <v>#N/A</v>
      </c>
      <c r="V295" s="53" t="e">
        <f>VLOOKUP(D295,Arkusz2!O282:P1419,2,0)</f>
        <v>#N/A</v>
      </c>
      <c r="W295" s="47"/>
    </row>
    <row r="296" spans="1:23" ht="70.05" hidden="1" customHeight="1" x14ac:dyDescent="0.3">
      <c r="A296" s="43"/>
      <c r="B296" s="44"/>
      <c r="C296" s="44"/>
      <c r="D296" s="45" t="str">
        <f t="shared" si="12"/>
        <v>..</v>
      </c>
      <c r="E296" s="45" t="e">
        <f>VLOOKUP(D296,Arkusz2!$D$2:$E$1137,2,0)</f>
        <v>#N/A</v>
      </c>
      <c r="F296" s="46"/>
      <c r="G296" s="47"/>
      <c r="H296" s="54"/>
      <c r="I296" s="49"/>
      <c r="J296" s="49"/>
      <c r="K296" s="43"/>
      <c r="L296" s="50"/>
      <c r="M296" s="43"/>
      <c r="N296" s="50"/>
      <c r="O296" s="51"/>
      <c r="P296" s="51"/>
      <c r="Q296" s="48"/>
      <c r="R296" s="48"/>
      <c r="S296" s="43"/>
      <c r="T296" s="52"/>
      <c r="U296" s="53" t="e">
        <f>VLOOKUP(T296,Arkusz2!$G$2:$I$34,3,0)</f>
        <v>#N/A</v>
      </c>
      <c r="V296" s="53" t="e">
        <f>VLOOKUP(D296,Arkusz2!O283:P1420,2,0)</f>
        <v>#N/A</v>
      </c>
      <c r="W296" s="47"/>
    </row>
    <row r="297" spans="1:23" ht="70.05" hidden="1" customHeight="1" x14ac:dyDescent="0.3">
      <c r="A297" s="43"/>
      <c r="B297" s="44"/>
      <c r="C297" s="44"/>
      <c r="D297" s="45" t="str">
        <f t="shared" si="12"/>
        <v>..</v>
      </c>
      <c r="E297" s="45" t="e">
        <f>VLOOKUP(D297,Arkusz2!$D$2:$E$1137,2,0)</f>
        <v>#N/A</v>
      </c>
      <c r="F297" s="46"/>
      <c r="G297" s="47"/>
      <c r="H297" s="54"/>
      <c r="I297" s="49"/>
      <c r="J297" s="49"/>
      <c r="K297" s="43"/>
      <c r="L297" s="50"/>
      <c r="M297" s="43"/>
      <c r="N297" s="50"/>
      <c r="O297" s="51"/>
      <c r="P297" s="51"/>
      <c r="Q297" s="48"/>
      <c r="R297" s="48"/>
      <c r="S297" s="43"/>
      <c r="T297" s="52"/>
      <c r="U297" s="53" t="e">
        <f>VLOOKUP(T297,Arkusz2!$G$2:$I$34,3,0)</f>
        <v>#N/A</v>
      </c>
      <c r="V297" s="53" t="e">
        <f>VLOOKUP(D297,Arkusz2!O284:P1421,2,0)</f>
        <v>#N/A</v>
      </c>
      <c r="W297" s="47"/>
    </row>
    <row r="298" spans="1:23" ht="70.05" hidden="1" customHeight="1" x14ac:dyDescent="0.3">
      <c r="A298" s="43"/>
      <c r="B298" s="44"/>
      <c r="C298" s="44"/>
      <c r="D298" s="45" t="str">
        <f t="shared" si="12"/>
        <v>..</v>
      </c>
      <c r="E298" s="45" t="e">
        <f>VLOOKUP(D298,Arkusz2!$D$2:$E$1137,2,0)</f>
        <v>#N/A</v>
      </c>
      <c r="F298" s="46"/>
      <c r="G298" s="47"/>
      <c r="H298" s="54"/>
      <c r="I298" s="49"/>
      <c r="J298" s="49"/>
      <c r="K298" s="43"/>
      <c r="L298" s="50"/>
      <c r="M298" s="43"/>
      <c r="N298" s="50"/>
      <c r="O298" s="51"/>
      <c r="P298" s="51"/>
      <c r="Q298" s="48"/>
      <c r="R298" s="48"/>
      <c r="S298" s="43"/>
      <c r="T298" s="52"/>
      <c r="U298" s="53" t="e">
        <f>VLOOKUP(T298,Arkusz2!$G$2:$I$34,3,0)</f>
        <v>#N/A</v>
      </c>
      <c r="V298" s="53" t="e">
        <f>VLOOKUP(D298,Arkusz2!O285:P1422,2,0)</f>
        <v>#N/A</v>
      </c>
      <c r="W298" s="47"/>
    </row>
    <row r="299" spans="1:23" ht="70.05" hidden="1" customHeight="1" x14ac:dyDescent="0.3">
      <c r="A299" s="43"/>
      <c r="B299" s="44"/>
      <c r="C299" s="44"/>
      <c r="D299" s="45" t="str">
        <f t="shared" si="12"/>
        <v>..</v>
      </c>
      <c r="E299" s="45" t="e">
        <f>VLOOKUP(D299,Arkusz2!$D$2:$E$1137,2,0)</f>
        <v>#N/A</v>
      </c>
      <c r="F299" s="46"/>
      <c r="G299" s="47"/>
      <c r="H299" s="54"/>
      <c r="I299" s="49"/>
      <c r="J299" s="49"/>
      <c r="K299" s="43"/>
      <c r="L299" s="50"/>
      <c r="M299" s="43"/>
      <c r="N299" s="50"/>
      <c r="O299" s="51"/>
      <c r="P299" s="51"/>
      <c r="Q299" s="48"/>
      <c r="R299" s="48"/>
      <c r="S299" s="43"/>
      <c r="T299" s="52"/>
      <c r="U299" s="53" t="e">
        <f>VLOOKUP(T299,Arkusz2!$G$2:$I$34,3,0)</f>
        <v>#N/A</v>
      </c>
      <c r="V299" s="53" t="e">
        <f>VLOOKUP(D299,Arkusz2!O286:P1423,2,0)</f>
        <v>#N/A</v>
      </c>
      <c r="W299" s="47"/>
    </row>
    <row r="300" spans="1:23" ht="70.05" hidden="1" customHeight="1" x14ac:dyDescent="0.3">
      <c r="A300" s="43"/>
      <c r="B300" s="44"/>
      <c r="C300" s="44"/>
      <c r="D300" s="45" t="str">
        <f t="shared" si="12"/>
        <v>..</v>
      </c>
      <c r="E300" s="45" t="e">
        <f>VLOOKUP(D300,Arkusz2!$D$2:$E$1137,2,0)</f>
        <v>#N/A</v>
      </c>
      <c r="F300" s="46"/>
      <c r="G300" s="47"/>
      <c r="H300" s="54"/>
      <c r="I300" s="49"/>
      <c r="J300" s="49"/>
      <c r="K300" s="43"/>
      <c r="L300" s="50"/>
      <c r="M300" s="43"/>
      <c r="N300" s="50"/>
      <c r="O300" s="51"/>
      <c r="P300" s="51"/>
      <c r="Q300" s="48"/>
      <c r="R300" s="48"/>
      <c r="S300" s="43"/>
      <c r="T300" s="52"/>
      <c r="U300" s="53" t="e">
        <f>VLOOKUP(T300,Arkusz2!$G$2:$I$34,3,0)</f>
        <v>#N/A</v>
      </c>
      <c r="V300" s="53" t="e">
        <f>VLOOKUP(D300,Arkusz2!O287:P1424,2,0)</f>
        <v>#N/A</v>
      </c>
      <c r="W300" s="47"/>
    </row>
    <row r="301" spans="1:23" ht="70.05" hidden="1" customHeight="1" x14ac:dyDescent="0.3">
      <c r="A301" s="43"/>
      <c r="B301" s="44"/>
      <c r="C301" s="44"/>
      <c r="D301" s="45" t="str">
        <f t="shared" si="12"/>
        <v>..</v>
      </c>
      <c r="E301" s="45" t="e">
        <f>VLOOKUP(D301,Arkusz2!$D$2:$E$1137,2,0)</f>
        <v>#N/A</v>
      </c>
      <c r="F301" s="46"/>
      <c r="G301" s="47"/>
      <c r="H301" s="54"/>
      <c r="I301" s="49"/>
      <c r="J301" s="49"/>
      <c r="K301" s="43"/>
      <c r="L301" s="50"/>
      <c r="M301" s="43"/>
      <c r="N301" s="50"/>
      <c r="O301" s="51"/>
      <c r="P301" s="51"/>
      <c r="Q301" s="48"/>
      <c r="R301" s="48"/>
      <c r="S301" s="43"/>
      <c r="T301" s="52"/>
      <c r="U301" s="53" t="e">
        <f>VLOOKUP(T301,Arkusz2!$G$2:$I$34,3,0)</f>
        <v>#N/A</v>
      </c>
      <c r="V301" s="53" t="e">
        <f>VLOOKUP(D301,Arkusz2!O288:P1425,2,0)</f>
        <v>#N/A</v>
      </c>
      <c r="W301" s="47"/>
    </row>
    <row r="302" spans="1:23" ht="70.05" hidden="1" customHeight="1" x14ac:dyDescent="0.3">
      <c r="A302" s="43"/>
      <c r="B302" s="44"/>
      <c r="C302" s="44"/>
      <c r="D302" s="45" t="str">
        <f t="shared" si="12"/>
        <v>..</v>
      </c>
      <c r="E302" s="45" t="e">
        <f>VLOOKUP(D302,Arkusz2!$D$2:$E$1137,2,0)</f>
        <v>#N/A</v>
      </c>
      <c r="F302" s="46"/>
      <c r="G302" s="47"/>
      <c r="H302" s="54"/>
      <c r="I302" s="49"/>
      <c r="J302" s="49"/>
      <c r="K302" s="43"/>
      <c r="L302" s="50"/>
      <c r="M302" s="43"/>
      <c r="N302" s="50"/>
      <c r="O302" s="51"/>
      <c r="P302" s="51"/>
      <c r="Q302" s="48"/>
      <c r="R302" s="48"/>
      <c r="S302" s="43"/>
      <c r="T302" s="52"/>
      <c r="U302" s="53" t="e">
        <f>VLOOKUP(T302,Arkusz2!$G$2:$I$34,3,0)</f>
        <v>#N/A</v>
      </c>
      <c r="V302" s="53" t="e">
        <f>VLOOKUP(D302,Arkusz2!O289:P1426,2,0)</f>
        <v>#N/A</v>
      </c>
      <c r="W302" s="47"/>
    </row>
    <row r="303" spans="1:23" ht="70.05" hidden="1" customHeight="1" x14ac:dyDescent="0.3">
      <c r="A303" s="43"/>
      <c r="B303" s="44"/>
      <c r="C303" s="44"/>
      <c r="D303" s="45" t="str">
        <f t="shared" si="12"/>
        <v>..</v>
      </c>
      <c r="E303" s="45" t="e">
        <f>VLOOKUP(D303,Arkusz2!$D$2:$E$1137,2,0)</f>
        <v>#N/A</v>
      </c>
      <c r="F303" s="46"/>
      <c r="G303" s="47"/>
      <c r="H303" s="54"/>
      <c r="I303" s="49"/>
      <c r="J303" s="49"/>
      <c r="K303" s="43"/>
      <c r="L303" s="50"/>
      <c r="M303" s="43"/>
      <c r="N303" s="50"/>
      <c r="O303" s="51"/>
      <c r="P303" s="51"/>
      <c r="Q303" s="48"/>
      <c r="R303" s="48"/>
      <c r="S303" s="43"/>
      <c r="T303" s="52"/>
      <c r="U303" s="53" t="e">
        <f>VLOOKUP(T303,Arkusz2!$G$2:$I$34,3,0)</f>
        <v>#N/A</v>
      </c>
      <c r="V303" s="53" t="e">
        <f>VLOOKUP(D303,Arkusz2!O290:P1427,2,0)</f>
        <v>#N/A</v>
      </c>
      <c r="W303" s="47"/>
    </row>
    <row r="304" spans="1:23" ht="70.05" hidden="1" customHeight="1" x14ac:dyDescent="0.3">
      <c r="A304" s="43"/>
      <c r="B304" s="44"/>
      <c r="C304" s="44"/>
      <c r="D304" s="45" t="str">
        <f t="shared" si="12"/>
        <v>..</v>
      </c>
      <c r="E304" s="45" t="e">
        <f>VLOOKUP(D304,Arkusz2!$D$2:$E$1137,2,0)</f>
        <v>#N/A</v>
      </c>
      <c r="F304" s="46"/>
      <c r="G304" s="47"/>
      <c r="H304" s="54"/>
      <c r="I304" s="49"/>
      <c r="J304" s="49"/>
      <c r="K304" s="43"/>
      <c r="L304" s="50"/>
      <c r="M304" s="43"/>
      <c r="N304" s="50"/>
      <c r="O304" s="51"/>
      <c r="P304" s="51"/>
      <c r="Q304" s="48"/>
      <c r="R304" s="48"/>
      <c r="S304" s="43"/>
      <c r="T304" s="52"/>
      <c r="U304" s="53" t="e">
        <f>VLOOKUP(T304,Arkusz2!$G$2:$I$34,3,0)</f>
        <v>#N/A</v>
      </c>
      <c r="V304" s="53" t="e">
        <f>VLOOKUP(D304,Arkusz2!O291:P1428,2,0)</f>
        <v>#N/A</v>
      </c>
      <c r="W304" s="47"/>
    </row>
    <row r="305" spans="1:23" ht="70.05" hidden="1" customHeight="1" x14ac:dyDescent="0.3">
      <c r="A305" s="43"/>
      <c r="B305" s="44"/>
      <c r="C305" s="44"/>
      <c r="D305" s="45" t="str">
        <f t="shared" si="12"/>
        <v>..</v>
      </c>
      <c r="E305" s="45" t="e">
        <f>VLOOKUP(D305,Arkusz2!$D$2:$E$1137,2,0)</f>
        <v>#N/A</v>
      </c>
      <c r="F305" s="46"/>
      <c r="G305" s="47"/>
      <c r="H305" s="54"/>
      <c r="I305" s="49"/>
      <c r="J305" s="49"/>
      <c r="K305" s="43"/>
      <c r="L305" s="50"/>
      <c r="M305" s="43"/>
      <c r="N305" s="50"/>
      <c r="O305" s="51"/>
      <c r="P305" s="51"/>
      <c r="Q305" s="48"/>
      <c r="R305" s="48"/>
      <c r="S305" s="43"/>
      <c r="T305" s="52"/>
      <c r="U305" s="53" t="e">
        <f>VLOOKUP(T305,Arkusz2!$G$2:$I$34,3,0)</f>
        <v>#N/A</v>
      </c>
      <c r="V305" s="53" t="e">
        <f>VLOOKUP(D305,Arkusz2!O292:P1429,2,0)</f>
        <v>#N/A</v>
      </c>
      <c r="W305" s="47"/>
    </row>
    <row r="306" spans="1:23" ht="70.05" hidden="1" customHeight="1" x14ac:dyDescent="0.3">
      <c r="A306" s="43"/>
      <c r="B306" s="44"/>
      <c r="C306" s="44"/>
      <c r="D306" s="45" t="str">
        <f t="shared" si="12"/>
        <v>..</v>
      </c>
      <c r="E306" s="45" t="e">
        <f>VLOOKUP(D306,Arkusz2!$D$2:$E$1137,2,0)</f>
        <v>#N/A</v>
      </c>
      <c r="F306" s="46"/>
      <c r="G306" s="47"/>
      <c r="H306" s="54"/>
      <c r="I306" s="49"/>
      <c r="J306" s="49"/>
      <c r="K306" s="43"/>
      <c r="L306" s="50"/>
      <c r="M306" s="43"/>
      <c r="N306" s="50"/>
      <c r="O306" s="51"/>
      <c r="P306" s="51"/>
      <c r="Q306" s="48"/>
      <c r="R306" s="48"/>
      <c r="S306" s="43"/>
      <c r="T306" s="52"/>
      <c r="U306" s="53" t="e">
        <f>VLOOKUP(T306,Arkusz2!$G$2:$I$34,3,0)</f>
        <v>#N/A</v>
      </c>
      <c r="V306" s="53" t="e">
        <f>VLOOKUP(D306,Arkusz2!O293:P1430,2,0)</f>
        <v>#N/A</v>
      </c>
      <c r="W306" s="47"/>
    </row>
    <row r="307" spans="1:23" ht="70.05" hidden="1" customHeight="1" x14ac:dyDescent="0.3">
      <c r="A307" s="43"/>
      <c r="B307" s="44"/>
      <c r="C307" s="44"/>
      <c r="D307" s="45" t="str">
        <f t="shared" si="12"/>
        <v>..</v>
      </c>
      <c r="E307" s="45" t="e">
        <f>VLOOKUP(D307,Arkusz2!$D$2:$E$1137,2,0)</f>
        <v>#N/A</v>
      </c>
      <c r="F307" s="46"/>
      <c r="G307" s="47"/>
      <c r="H307" s="54"/>
      <c r="I307" s="49"/>
      <c r="J307" s="49"/>
      <c r="K307" s="43"/>
      <c r="L307" s="50"/>
      <c r="M307" s="43"/>
      <c r="N307" s="50"/>
      <c r="O307" s="51"/>
      <c r="P307" s="51"/>
      <c r="Q307" s="48"/>
      <c r="R307" s="48"/>
      <c r="S307" s="43"/>
      <c r="T307" s="52"/>
      <c r="U307" s="53" t="e">
        <f>VLOOKUP(T307,Arkusz2!$G$2:$I$34,3,0)</f>
        <v>#N/A</v>
      </c>
      <c r="V307" s="53" t="e">
        <f>VLOOKUP(D307,Arkusz2!O294:P1431,2,0)</f>
        <v>#N/A</v>
      </c>
      <c r="W307" s="47"/>
    </row>
    <row r="308" spans="1:23" ht="70.05" hidden="1" customHeight="1" x14ac:dyDescent="0.3">
      <c r="A308" s="43"/>
      <c r="B308" s="44"/>
      <c r="C308" s="44"/>
      <c r="D308" s="45" t="str">
        <f t="shared" si="12"/>
        <v>..</v>
      </c>
      <c r="E308" s="45" t="e">
        <f>VLOOKUP(D308,Arkusz2!$D$2:$E$1137,2,0)</f>
        <v>#N/A</v>
      </c>
      <c r="F308" s="46"/>
      <c r="G308" s="47"/>
      <c r="H308" s="54"/>
      <c r="I308" s="49"/>
      <c r="J308" s="49"/>
      <c r="K308" s="43"/>
      <c r="L308" s="50"/>
      <c r="M308" s="43"/>
      <c r="N308" s="50"/>
      <c r="O308" s="51"/>
      <c r="P308" s="51"/>
      <c r="Q308" s="48"/>
      <c r="R308" s="48"/>
      <c r="S308" s="43"/>
      <c r="T308" s="52"/>
      <c r="U308" s="53" t="e">
        <f>VLOOKUP(T308,Arkusz2!$G$2:$I$34,3,0)</f>
        <v>#N/A</v>
      </c>
      <c r="V308" s="53" t="e">
        <f>VLOOKUP(D308,Arkusz2!O295:P1432,2,0)</f>
        <v>#N/A</v>
      </c>
      <c r="W308" s="47"/>
    </row>
    <row r="309" spans="1:23" ht="70.05" hidden="1" customHeight="1" x14ac:dyDescent="0.3">
      <c r="A309" s="43"/>
      <c r="B309" s="44"/>
      <c r="C309" s="44"/>
      <c r="D309" s="45" t="str">
        <f t="shared" si="12"/>
        <v>..</v>
      </c>
      <c r="E309" s="45" t="e">
        <f>VLOOKUP(D309,Arkusz2!$D$2:$E$1137,2,0)</f>
        <v>#N/A</v>
      </c>
      <c r="F309" s="46"/>
      <c r="G309" s="47"/>
      <c r="H309" s="54"/>
      <c r="I309" s="49"/>
      <c r="J309" s="49"/>
      <c r="K309" s="43"/>
      <c r="L309" s="50"/>
      <c r="M309" s="43"/>
      <c r="N309" s="50"/>
      <c r="O309" s="51"/>
      <c r="P309" s="51"/>
      <c r="Q309" s="48"/>
      <c r="R309" s="48"/>
      <c r="S309" s="43"/>
      <c r="T309" s="52"/>
      <c r="U309" s="53" t="e">
        <f>VLOOKUP(T309,Arkusz2!$G$2:$I$34,3,0)</f>
        <v>#N/A</v>
      </c>
      <c r="V309" s="53" t="e">
        <f>VLOOKUP(D309,Arkusz2!O296:P1433,2,0)</f>
        <v>#N/A</v>
      </c>
      <c r="W309" s="47"/>
    </row>
    <row r="310" spans="1:23" ht="70.05" hidden="1" customHeight="1" x14ac:dyDescent="0.3">
      <c r="A310" s="43"/>
      <c r="B310" s="44"/>
      <c r="C310" s="44"/>
      <c r="D310" s="45" t="str">
        <f t="shared" si="12"/>
        <v>..</v>
      </c>
      <c r="E310" s="45" t="e">
        <f>VLOOKUP(D310,Arkusz2!$D$2:$E$1137,2,0)</f>
        <v>#N/A</v>
      </c>
      <c r="F310" s="46"/>
      <c r="G310" s="47"/>
      <c r="H310" s="54"/>
      <c r="I310" s="49"/>
      <c r="J310" s="49"/>
      <c r="K310" s="43"/>
      <c r="L310" s="50"/>
      <c r="M310" s="43"/>
      <c r="N310" s="50"/>
      <c r="O310" s="51"/>
      <c r="P310" s="51"/>
      <c r="Q310" s="48"/>
      <c r="R310" s="48"/>
      <c r="S310" s="43"/>
      <c r="T310" s="52"/>
      <c r="U310" s="53" t="e">
        <f>VLOOKUP(T310,Arkusz2!$G$2:$I$34,3,0)</f>
        <v>#N/A</v>
      </c>
      <c r="V310" s="53" t="e">
        <f>VLOOKUP(D310,Arkusz2!O297:P1434,2,0)</f>
        <v>#N/A</v>
      </c>
      <c r="W310" s="47"/>
    </row>
    <row r="311" spans="1:23" ht="70.05" hidden="1" customHeight="1" x14ac:dyDescent="0.3">
      <c r="A311" s="43"/>
      <c r="B311" s="44"/>
      <c r="C311" s="44"/>
      <c r="D311" s="45" t="str">
        <f t="shared" si="12"/>
        <v>..</v>
      </c>
      <c r="E311" s="45" t="e">
        <f>VLOOKUP(D311,Arkusz2!$D$2:$E$1137,2,0)</f>
        <v>#N/A</v>
      </c>
      <c r="F311" s="46"/>
      <c r="G311" s="47"/>
      <c r="H311" s="54"/>
      <c r="I311" s="49"/>
      <c r="J311" s="49"/>
      <c r="K311" s="43"/>
      <c r="L311" s="50"/>
      <c r="M311" s="43"/>
      <c r="N311" s="50"/>
      <c r="O311" s="51"/>
      <c r="P311" s="51"/>
      <c r="Q311" s="48"/>
      <c r="R311" s="48"/>
      <c r="S311" s="43"/>
      <c r="T311" s="52"/>
      <c r="U311" s="53" t="e">
        <f>VLOOKUP(T311,Arkusz2!$G$2:$I$34,3,0)</f>
        <v>#N/A</v>
      </c>
      <c r="V311" s="53" t="e">
        <f>VLOOKUP(D311,Arkusz2!O298:P1435,2,0)</f>
        <v>#N/A</v>
      </c>
      <c r="W311" s="47"/>
    </row>
    <row r="312" spans="1:23" ht="70.05" hidden="1" customHeight="1" x14ac:dyDescent="0.3">
      <c r="A312" s="43"/>
      <c r="B312" s="44"/>
      <c r="C312" s="44"/>
      <c r="D312" s="45" t="str">
        <f t="shared" si="12"/>
        <v>..</v>
      </c>
      <c r="E312" s="45" t="e">
        <f>VLOOKUP(D312,Arkusz2!$D$2:$E$1137,2,0)</f>
        <v>#N/A</v>
      </c>
      <c r="F312" s="46"/>
      <c r="G312" s="47"/>
      <c r="H312" s="54"/>
      <c r="I312" s="49"/>
      <c r="J312" s="49"/>
      <c r="K312" s="43"/>
      <c r="L312" s="50"/>
      <c r="M312" s="43"/>
      <c r="N312" s="50"/>
      <c r="O312" s="51"/>
      <c r="P312" s="51"/>
      <c r="Q312" s="48"/>
      <c r="R312" s="48"/>
      <c r="S312" s="43"/>
      <c r="T312" s="52"/>
      <c r="U312" s="53" t="e">
        <f>VLOOKUP(T312,Arkusz2!$G$2:$I$34,3,0)</f>
        <v>#N/A</v>
      </c>
      <c r="V312" s="53" t="e">
        <f>VLOOKUP(D312,Arkusz2!O299:P1436,2,0)</f>
        <v>#N/A</v>
      </c>
      <c r="W312" s="47"/>
    </row>
    <row r="313" spans="1:23" ht="70.05" hidden="1" customHeight="1" x14ac:dyDescent="0.3">
      <c r="A313" s="43"/>
      <c r="B313" s="44"/>
      <c r="C313" s="44"/>
      <c r="D313" s="45" t="str">
        <f t="shared" si="12"/>
        <v>..</v>
      </c>
      <c r="E313" s="45" t="e">
        <f>VLOOKUP(D313,Arkusz2!$D$2:$E$1137,2,0)</f>
        <v>#N/A</v>
      </c>
      <c r="F313" s="46"/>
      <c r="G313" s="47"/>
      <c r="H313" s="54"/>
      <c r="I313" s="49"/>
      <c r="J313" s="49"/>
      <c r="K313" s="43"/>
      <c r="L313" s="50"/>
      <c r="M313" s="43"/>
      <c r="N313" s="50"/>
      <c r="O313" s="51"/>
      <c r="P313" s="51"/>
      <c r="Q313" s="48"/>
      <c r="R313" s="48"/>
      <c r="S313" s="43"/>
      <c r="T313" s="52"/>
      <c r="U313" s="53" t="e">
        <f>VLOOKUP(T313,Arkusz2!$G$2:$I$34,3,0)</f>
        <v>#N/A</v>
      </c>
      <c r="V313" s="53" t="e">
        <f>VLOOKUP(D313,Arkusz2!O300:P1437,2,0)</f>
        <v>#N/A</v>
      </c>
      <c r="W313" s="47"/>
    </row>
    <row r="314" spans="1:23" ht="70.05" hidden="1" customHeight="1" x14ac:dyDescent="0.3">
      <c r="A314" s="43"/>
      <c r="B314" s="44"/>
      <c r="C314" s="44"/>
      <c r="D314" s="45" t="str">
        <f t="shared" si="12"/>
        <v>..</v>
      </c>
      <c r="E314" s="45" t="e">
        <f>VLOOKUP(D314,Arkusz2!$D$2:$E$1137,2,0)</f>
        <v>#N/A</v>
      </c>
      <c r="F314" s="46"/>
      <c r="G314" s="47"/>
      <c r="H314" s="54"/>
      <c r="I314" s="49"/>
      <c r="J314" s="49"/>
      <c r="K314" s="43"/>
      <c r="L314" s="50"/>
      <c r="M314" s="43"/>
      <c r="N314" s="50"/>
      <c r="O314" s="51"/>
      <c r="P314" s="51"/>
      <c r="Q314" s="48"/>
      <c r="R314" s="48"/>
      <c r="S314" s="43"/>
      <c r="T314" s="52"/>
      <c r="U314" s="53" t="e">
        <f>VLOOKUP(T314,Arkusz2!$G$2:$I$34,3,0)</f>
        <v>#N/A</v>
      </c>
      <c r="V314" s="53" t="e">
        <f>VLOOKUP(D314,Arkusz2!O301:P1438,2,0)</f>
        <v>#N/A</v>
      </c>
      <c r="W314" s="47"/>
    </row>
    <row r="315" spans="1:23" ht="70.05" hidden="1" customHeight="1" x14ac:dyDescent="0.3">
      <c r="A315" s="43"/>
      <c r="B315" s="44"/>
      <c r="C315" s="44"/>
      <c r="D315" s="45" t="str">
        <f t="shared" si="12"/>
        <v>..</v>
      </c>
      <c r="E315" s="45" t="e">
        <f>VLOOKUP(D315,Arkusz2!$D$2:$E$1137,2,0)</f>
        <v>#N/A</v>
      </c>
      <c r="F315" s="46"/>
      <c r="G315" s="47"/>
      <c r="H315" s="54"/>
      <c r="I315" s="49"/>
      <c r="J315" s="49"/>
      <c r="K315" s="43"/>
      <c r="L315" s="50"/>
      <c r="M315" s="43"/>
      <c r="N315" s="50"/>
      <c r="O315" s="51"/>
      <c r="P315" s="51"/>
      <c r="Q315" s="48"/>
      <c r="R315" s="48"/>
      <c r="S315" s="43"/>
      <c r="T315" s="52"/>
      <c r="U315" s="53" t="e">
        <f>VLOOKUP(T315,Arkusz2!$G$2:$I$34,3,0)</f>
        <v>#N/A</v>
      </c>
      <c r="V315" s="53" t="e">
        <f>VLOOKUP(D315,Arkusz2!O302:P1439,2,0)</f>
        <v>#N/A</v>
      </c>
      <c r="W315" s="47"/>
    </row>
    <row r="316" spans="1:23" ht="70.05" hidden="1" customHeight="1" x14ac:dyDescent="0.3">
      <c r="A316" s="43"/>
      <c r="B316" s="44"/>
      <c r="C316" s="44"/>
      <c r="D316" s="45" t="str">
        <f t="shared" si="12"/>
        <v>..</v>
      </c>
      <c r="E316" s="45" t="e">
        <f>VLOOKUP(D316,Arkusz2!$D$2:$E$1137,2,0)</f>
        <v>#N/A</v>
      </c>
      <c r="F316" s="46"/>
      <c r="G316" s="47"/>
      <c r="H316" s="54"/>
      <c r="I316" s="49"/>
      <c r="J316" s="49"/>
      <c r="K316" s="43"/>
      <c r="L316" s="50"/>
      <c r="M316" s="43"/>
      <c r="N316" s="50"/>
      <c r="O316" s="51"/>
      <c r="P316" s="51"/>
      <c r="Q316" s="48"/>
      <c r="R316" s="48"/>
      <c r="S316" s="43"/>
      <c r="T316" s="52"/>
      <c r="U316" s="53" t="e">
        <f>VLOOKUP(T316,Arkusz2!$G$2:$I$34,3,0)</f>
        <v>#N/A</v>
      </c>
      <c r="V316" s="53" t="e">
        <f>VLOOKUP(D316,Arkusz2!O303:P1440,2,0)</f>
        <v>#N/A</v>
      </c>
      <c r="W316" s="47"/>
    </row>
    <row r="317" spans="1:23" ht="70.05" hidden="1" customHeight="1" x14ac:dyDescent="0.3">
      <c r="A317" s="43"/>
      <c r="B317" s="44"/>
      <c r="C317" s="44"/>
      <c r="D317" s="45" t="str">
        <f t="shared" si="12"/>
        <v>..</v>
      </c>
      <c r="E317" s="45" t="e">
        <f>VLOOKUP(D317,Arkusz2!$D$2:$E$1137,2,0)</f>
        <v>#N/A</v>
      </c>
      <c r="F317" s="46"/>
      <c r="G317" s="47"/>
      <c r="H317" s="54"/>
      <c r="I317" s="49"/>
      <c r="J317" s="49"/>
      <c r="K317" s="43"/>
      <c r="L317" s="50"/>
      <c r="M317" s="43"/>
      <c r="N317" s="50"/>
      <c r="O317" s="51"/>
      <c r="P317" s="51"/>
      <c r="Q317" s="48"/>
      <c r="R317" s="48"/>
      <c r="S317" s="43"/>
      <c r="T317" s="52"/>
      <c r="U317" s="53" t="e">
        <f>VLOOKUP(T317,Arkusz2!$G$2:$I$34,3,0)</f>
        <v>#N/A</v>
      </c>
      <c r="V317" s="53" t="e">
        <f>VLOOKUP(D317,Arkusz2!O304:P1441,2,0)</f>
        <v>#N/A</v>
      </c>
      <c r="W317" s="47"/>
    </row>
    <row r="318" spans="1:23" ht="70.05" hidden="1" customHeight="1" x14ac:dyDescent="0.3">
      <c r="A318" s="43"/>
      <c r="B318" s="44"/>
      <c r="C318" s="44"/>
      <c r="D318" s="45" t="str">
        <f t="shared" si="12"/>
        <v>..</v>
      </c>
      <c r="E318" s="45" t="e">
        <f>VLOOKUP(D318,Arkusz2!$D$2:$E$1137,2,0)</f>
        <v>#N/A</v>
      </c>
      <c r="F318" s="46"/>
      <c r="G318" s="47"/>
      <c r="H318" s="54"/>
      <c r="I318" s="49"/>
      <c r="J318" s="49"/>
      <c r="K318" s="43"/>
      <c r="L318" s="50"/>
      <c r="M318" s="43"/>
      <c r="N318" s="50"/>
      <c r="O318" s="51"/>
      <c r="P318" s="51"/>
      <c r="Q318" s="48"/>
      <c r="R318" s="48"/>
      <c r="S318" s="43"/>
      <c r="T318" s="52"/>
      <c r="U318" s="53" t="e">
        <f>VLOOKUP(T318,Arkusz2!$G$2:$I$34,3,0)</f>
        <v>#N/A</v>
      </c>
      <c r="V318" s="53" t="e">
        <f>VLOOKUP(D318,Arkusz2!O305:P1442,2,0)</f>
        <v>#N/A</v>
      </c>
      <c r="W318" s="47"/>
    </row>
    <row r="319" spans="1:23" ht="70.05" hidden="1" customHeight="1" x14ac:dyDescent="0.3">
      <c r="A319" s="43"/>
      <c r="B319" s="44"/>
      <c r="C319" s="44"/>
      <c r="D319" s="45" t="str">
        <f t="shared" si="12"/>
        <v>..</v>
      </c>
      <c r="E319" s="45" t="e">
        <f>VLOOKUP(D319,Arkusz2!$D$2:$E$1137,2,0)</f>
        <v>#N/A</v>
      </c>
      <c r="F319" s="46"/>
      <c r="G319" s="47"/>
      <c r="H319" s="54"/>
      <c r="I319" s="49"/>
      <c r="J319" s="49"/>
      <c r="K319" s="43"/>
      <c r="L319" s="50"/>
      <c r="M319" s="43"/>
      <c r="N319" s="50"/>
      <c r="O319" s="51"/>
      <c r="P319" s="51"/>
      <c r="Q319" s="48"/>
      <c r="R319" s="48"/>
      <c r="S319" s="43"/>
      <c r="T319" s="52"/>
      <c r="U319" s="53" t="e">
        <f>VLOOKUP(T319,Arkusz2!$G$2:$I$34,3,0)</f>
        <v>#N/A</v>
      </c>
      <c r="V319" s="53" t="e">
        <f>VLOOKUP(D319,Arkusz2!O306:P1443,2,0)</f>
        <v>#N/A</v>
      </c>
      <c r="W319" s="47"/>
    </row>
    <row r="320" spans="1:23" ht="70.05" hidden="1" customHeight="1" x14ac:dyDescent="0.3">
      <c r="A320" s="43"/>
      <c r="B320" s="44"/>
      <c r="C320" s="44"/>
      <c r="D320" s="45" t="str">
        <f t="shared" si="12"/>
        <v>..</v>
      </c>
      <c r="E320" s="45" t="e">
        <f>VLOOKUP(D320,Arkusz2!$D$2:$E$1137,2,0)</f>
        <v>#N/A</v>
      </c>
      <c r="F320" s="46"/>
      <c r="G320" s="47"/>
      <c r="H320" s="54"/>
      <c r="I320" s="49"/>
      <c r="J320" s="49"/>
      <c r="K320" s="43"/>
      <c r="L320" s="50"/>
      <c r="M320" s="43"/>
      <c r="N320" s="50"/>
      <c r="O320" s="51"/>
      <c r="P320" s="51"/>
      <c r="Q320" s="48"/>
      <c r="R320" s="48"/>
      <c r="S320" s="43"/>
      <c r="T320" s="52"/>
      <c r="U320" s="53" t="e">
        <f>VLOOKUP(T320,Arkusz2!$G$2:$I$34,3,0)</f>
        <v>#N/A</v>
      </c>
      <c r="V320" s="53" t="e">
        <f>VLOOKUP(D320,Arkusz2!O307:P1444,2,0)</f>
        <v>#N/A</v>
      </c>
      <c r="W320" s="47"/>
    </row>
    <row r="321" spans="1:23" ht="70.05" hidden="1" customHeight="1" x14ac:dyDescent="0.3">
      <c r="A321" s="43"/>
      <c r="B321" s="44"/>
      <c r="C321" s="44"/>
      <c r="D321" s="45" t="str">
        <f t="shared" si="12"/>
        <v>..</v>
      </c>
      <c r="E321" s="45" t="e">
        <f>VLOOKUP(D321,Arkusz2!$D$2:$E$1137,2,0)</f>
        <v>#N/A</v>
      </c>
      <c r="F321" s="46"/>
      <c r="G321" s="47"/>
      <c r="H321" s="54"/>
      <c r="I321" s="49"/>
      <c r="J321" s="49"/>
      <c r="K321" s="43"/>
      <c r="L321" s="50"/>
      <c r="M321" s="43"/>
      <c r="N321" s="50"/>
      <c r="O321" s="51"/>
      <c r="P321" s="51"/>
      <c r="Q321" s="48"/>
      <c r="R321" s="48"/>
      <c r="S321" s="43"/>
      <c r="T321" s="52"/>
      <c r="U321" s="53" t="e">
        <f>VLOOKUP(T321,Arkusz2!$G$2:$I$34,3,0)</f>
        <v>#N/A</v>
      </c>
      <c r="V321" s="53" t="e">
        <f>VLOOKUP(D321,Arkusz2!O308:P1445,2,0)</f>
        <v>#N/A</v>
      </c>
      <c r="W321" s="47"/>
    </row>
    <row r="322" spans="1:23" ht="70.05" hidden="1" customHeight="1" x14ac:dyDescent="0.3">
      <c r="A322" s="43"/>
      <c r="B322" s="44"/>
      <c r="C322" s="44"/>
      <c r="D322" s="45" t="str">
        <f t="shared" si="12"/>
        <v>..</v>
      </c>
      <c r="E322" s="45" t="e">
        <f>VLOOKUP(D322,Arkusz2!$D$2:$E$1137,2,0)</f>
        <v>#N/A</v>
      </c>
      <c r="F322" s="46"/>
      <c r="G322" s="47"/>
      <c r="H322" s="54"/>
      <c r="I322" s="49"/>
      <c r="J322" s="49"/>
      <c r="K322" s="43"/>
      <c r="L322" s="50"/>
      <c r="M322" s="43"/>
      <c r="N322" s="50"/>
      <c r="O322" s="51"/>
      <c r="P322" s="51"/>
      <c r="Q322" s="48"/>
      <c r="R322" s="48"/>
      <c r="S322" s="43"/>
      <c r="T322" s="52"/>
      <c r="U322" s="53" t="e">
        <f>VLOOKUP(T322,Arkusz2!$G$2:$I$34,3,0)</f>
        <v>#N/A</v>
      </c>
      <c r="V322" s="53" t="e">
        <f>VLOOKUP(D322,Arkusz2!O309:P1446,2,0)</f>
        <v>#N/A</v>
      </c>
      <c r="W322" s="47"/>
    </row>
    <row r="323" spans="1:23" ht="70.05" hidden="1" customHeight="1" x14ac:dyDescent="0.3">
      <c r="A323" s="43"/>
      <c r="B323" s="44"/>
      <c r="C323" s="44"/>
      <c r="D323" s="45" t="str">
        <f t="shared" si="12"/>
        <v>..</v>
      </c>
      <c r="E323" s="45" t="e">
        <f>VLOOKUP(D323,Arkusz2!$D$2:$E$1137,2,0)</f>
        <v>#N/A</v>
      </c>
      <c r="F323" s="46"/>
      <c r="G323" s="47"/>
      <c r="H323" s="54"/>
      <c r="I323" s="49"/>
      <c r="J323" s="49"/>
      <c r="K323" s="43"/>
      <c r="L323" s="50"/>
      <c r="M323" s="43"/>
      <c r="N323" s="50"/>
      <c r="O323" s="51"/>
      <c r="P323" s="51"/>
      <c r="Q323" s="48"/>
      <c r="R323" s="48"/>
      <c r="S323" s="43"/>
      <c r="T323" s="52"/>
      <c r="U323" s="53" t="e">
        <f>VLOOKUP(T323,Arkusz2!$G$2:$I$34,3,0)</f>
        <v>#N/A</v>
      </c>
      <c r="V323" s="53" t="e">
        <f>VLOOKUP(D323,Arkusz2!O310:P1447,2,0)</f>
        <v>#N/A</v>
      </c>
      <c r="W323" s="47"/>
    </row>
    <row r="324" spans="1:23" ht="70.05" hidden="1" customHeight="1" x14ac:dyDescent="0.3">
      <c r="A324" s="43"/>
      <c r="B324" s="44"/>
      <c r="C324" s="44"/>
      <c r="D324" s="45" t="str">
        <f t="shared" si="12"/>
        <v>..</v>
      </c>
      <c r="E324" s="45" t="e">
        <f>VLOOKUP(D324,Arkusz2!$D$2:$E$1137,2,0)</f>
        <v>#N/A</v>
      </c>
      <c r="F324" s="46"/>
      <c r="G324" s="47"/>
      <c r="H324" s="54"/>
      <c r="I324" s="49"/>
      <c r="J324" s="49"/>
      <c r="K324" s="43"/>
      <c r="L324" s="50"/>
      <c r="M324" s="43"/>
      <c r="N324" s="50"/>
      <c r="O324" s="51"/>
      <c r="P324" s="51"/>
      <c r="Q324" s="48"/>
      <c r="R324" s="48"/>
      <c r="S324" s="43"/>
      <c r="T324" s="52"/>
      <c r="U324" s="53" t="e">
        <f>VLOOKUP(T324,Arkusz2!$G$2:$I$34,3,0)</f>
        <v>#N/A</v>
      </c>
      <c r="V324" s="53" t="e">
        <f>VLOOKUP(D324,Arkusz2!O311:P1448,2,0)</f>
        <v>#N/A</v>
      </c>
      <c r="W324" s="47"/>
    </row>
    <row r="325" spans="1:23" ht="70.05" hidden="1" customHeight="1" x14ac:dyDescent="0.3">
      <c r="A325" s="43"/>
      <c r="B325" s="44"/>
      <c r="C325" s="44"/>
      <c r="D325" s="45" t="str">
        <f t="shared" si="12"/>
        <v>..</v>
      </c>
      <c r="E325" s="45" t="e">
        <f>VLOOKUP(D325,Arkusz2!$D$2:$E$1137,2,0)</f>
        <v>#N/A</v>
      </c>
      <c r="F325" s="46"/>
      <c r="G325" s="47"/>
      <c r="H325" s="54"/>
      <c r="I325" s="49"/>
      <c r="J325" s="49"/>
      <c r="K325" s="43"/>
      <c r="L325" s="50"/>
      <c r="M325" s="43"/>
      <c r="N325" s="50"/>
      <c r="O325" s="51"/>
      <c r="P325" s="51"/>
      <c r="Q325" s="48"/>
      <c r="R325" s="48"/>
      <c r="S325" s="43"/>
      <c r="T325" s="52"/>
      <c r="U325" s="53" t="e">
        <f>VLOOKUP(T325,Arkusz2!$G$2:$I$34,3,0)</f>
        <v>#N/A</v>
      </c>
      <c r="V325" s="53" t="e">
        <f>VLOOKUP(D325,Arkusz2!O312:P1449,2,0)</f>
        <v>#N/A</v>
      </c>
      <c r="W325" s="47"/>
    </row>
    <row r="326" spans="1:23" ht="70.05" hidden="1" customHeight="1" x14ac:dyDescent="0.3">
      <c r="A326" s="43"/>
      <c r="B326" s="44"/>
      <c r="C326" s="44"/>
      <c r="D326" s="45" t="str">
        <f t="shared" si="12"/>
        <v>..</v>
      </c>
      <c r="E326" s="45" t="e">
        <f>VLOOKUP(D326,Arkusz2!$D$2:$E$1137,2,0)</f>
        <v>#N/A</v>
      </c>
      <c r="F326" s="46"/>
      <c r="G326" s="47"/>
      <c r="H326" s="54"/>
      <c r="I326" s="49"/>
      <c r="J326" s="49"/>
      <c r="K326" s="43"/>
      <c r="L326" s="50"/>
      <c r="M326" s="43"/>
      <c r="N326" s="50"/>
      <c r="O326" s="51"/>
      <c r="P326" s="51"/>
      <c r="Q326" s="48"/>
      <c r="R326" s="48"/>
      <c r="S326" s="43"/>
      <c r="T326" s="52"/>
      <c r="U326" s="53" t="e">
        <f>VLOOKUP(T326,Arkusz2!$G$2:$I$34,3,0)</f>
        <v>#N/A</v>
      </c>
      <c r="V326" s="53" t="e">
        <f>VLOOKUP(D326,Arkusz2!O313:P1450,2,0)</f>
        <v>#N/A</v>
      </c>
      <c r="W326" s="47"/>
    </row>
    <row r="327" spans="1:23" ht="70.05" hidden="1" customHeight="1" x14ac:dyDescent="0.3">
      <c r="A327" s="43"/>
      <c r="B327" s="44"/>
      <c r="C327" s="44"/>
      <c r="D327" s="45" t="str">
        <f t="shared" si="12"/>
        <v>..</v>
      </c>
      <c r="E327" s="45" t="e">
        <f>VLOOKUP(D327,Arkusz2!$D$2:$E$1137,2,0)</f>
        <v>#N/A</v>
      </c>
      <c r="F327" s="46"/>
      <c r="G327" s="47"/>
      <c r="H327" s="54"/>
      <c r="I327" s="49"/>
      <c r="J327" s="49"/>
      <c r="K327" s="43"/>
      <c r="L327" s="50"/>
      <c r="M327" s="43"/>
      <c r="N327" s="50"/>
      <c r="O327" s="51"/>
      <c r="P327" s="51"/>
      <c r="Q327" s="48"/>
      <c r="R327" s="48"/>
      <c r="S327" s="43"/>
      <c r="T327" s="52"/>
      <c r="U327" s="53" t="e">
        <f>VLOOKUP(T327,Arkusz2!$G$2:$I$34,3,0)</f>
        <v>#N/A</v>
      </c>
      <c r="V327" s="53" t="e">
        <f>VLOOKUP(D327,Arkusz2!O314:P1451,2,0)</f>
        <v>#N/A</v>
      </c>
      <c r="W327" s="47"/>
    </row>
    <row r="328" spans="1:23" ht="70.05" hidden="1" customHeight="1" x14ac:dyDescent="0.3">
      <c r="A328" s="43"/>
      <c r="B328" s="44"/>
      <c r="C328" s="44"/>
      <c r="D328" s="45" t="str">
        <f t="shared" si="12"/>
        <v>..</v>
      </c>
      <c r="E328" s="45" t="e">
        <f>VLOOKUP(D328,Arkusz2!$D$2:$E$1137,2,0)</f>
        <v>#N/A</v>
      </c>
      <c r="F328" s="46"/>
      <c r="G328" s="47"/>
      <c r="H328" s="54"/>
      <c r="I328" s="49"/>
      <c r="J328" s="49"/>
      <c r="K328" s="43"/>
      <c r="L328" s="50"/>
      <c r="M328" s="43"/>
      <c r="N328" s="50"/>
      <c r="O328" s="51"/>
      <c r="P328" s="51"/>
      <c r="Q328" s="48"/>
      <c r="R328" s="48"/>
      <c r="S328" s="43"/>
      <c r="T328" s="52"/>
      <c r="U328" s="53" t="e">
        <f>VLOOKUP(T328,Arkusz2!$G$2:$I$34,3,0)</f>
        <v>#N/A</v>
      </c>
      <c r="V328" s="53" t="e">
        <f>VLOOKUP(D328,Arkusz2!O315:P1452,2,0)</f>
        <v>#N/A</v>
      </c>
      <c r="W328" s="47"/>
    </row>
    <row r="329" spans="1:23" ht="70.05" hidden="1" customHeight="1" x14ac:dyDescent="0.3">
      <c r="A329" s="43"/>
      <c r="B329" s="44"/>
      <c r="C329" s="44"/>
      <c r="D329" s="45" t="str">
        <f t="shared" si="12"/>
        <v>..</v>
      </c>
      <c r="E329" s="45" t="e">
        <f>VLOOKUP(D329,Arkusz2!$D$2:$E$1137,2,0)</f>
        <v>#N/A</v>
      </c>
      <c r="F329" s="46"/>
      <c r="G329" s="47"/>
      <c r="H329" s="54"/>
      <c r="I329" s="49"/>
      <c r="J329" s="49"/>
      <c r="K329" s="43"/>
      <c r="L329" s="50"/>
      <c r="M329" s="43"/>
      <c r="N329" s="50"/>
      <c r="O329" s="51"/>
      <c r="P329" s="51"/>
      <c r="Q329" s="48"/>
      <c r="R329" s="48"/>
      <c r="S329" s="43"/>
      <c r="T329" s="52"/>
      <c r="U329" s="53" t="e">
        <f>VLOOKUP(T329,Arkusz2!$G$2:$I$34,3,0)</f>
        <v>#N/A</v>
      </c>
      <c r="V329" s="53" t="e">
        <f>VLOOKUP(D329,Arkusz2!O316:P1453,2,0)</f>
        <v>#N/A</v>
      </c>
      <c r="W329" s="47"/>
    </row>
    <row r="330" spans="1:23" ht="70.05" hidden="1" customHeight="1" x14ac:dyDescent="0.3">
      <c r="A330" s="43"/>
      <c r="B330" s="44"/>
      <c r="C330" s="44"/>
      <c r="D330" s="45" t="str">
        <f t="shared" si="12"/>
        <v>..</v>
      </c>
      <c r="E330" s="45" t="e">
        <f>VLOOKUP(D330,Arkusz2!$D$2:$E$1137,2,0)</f>
        <v>#N/A</v>
      </c>
      <c r="F330" s="46"/>
      <c r="G330" s="47"/>
      <c r="H330" s="54"/>
      <c r="I330" s="49"/>
      <c r="J330" s="49"/>
      <c r="K330" s="43"/>
      <c r="L330" s="50"/>
      <c r="M330" s="43"/>
      <c r="N330" s="50"/>
      <c r="O330" s="51"/>
      <c r="P330" s="51"/>
      <c r="Q330" s="48"/>
      <c r="R330" s="48"/>
      <c r="S330" s="43"/>
      <c r="T330" s="52"/>
      <c r="U330" s="53" t="e">
        <f>VLOOKUP(T330,Arkusz2!$G$2:$I$34,3,0)</f>
        <v>#N/A</v>
      </c>
      <c r="V330" s="53" t="e">
        <f>VLOOKUP(D330,Arkusz2!O317:P1454,2,0)</f>
        <v>#N/A</v>
      </c>
      <c r="W330" s="47"/>
    </row>
    <row r="331" spans="1:23" ht="70.05" hidden="1" customHeight="1" x14ac:dyDescent="0.3">
      <c r="A331" s="43"/>
      <c r="B331" s="44"/>
      <c r="C331" s="44"/>
      <c r="D331" s="45" t="str">
        <f t="shared" si="12"/>
        <v>..</v>
      </c>
      <c r="E331" s="45" t="e">
        <f>VLOOKUP(D331,Arkusz2!$D$2:$E$1137,2,0)</f>
        <v>#N/A</v>
      </c>
      <c r="F331" s="46"/>
      <c r="G331" s="47"/>
      <c r="H331" s="54"/>
      <c r="I331" s="49"/>
      <c r="J331" s="49"/>
      <c r="K331" s="43"/>
      <c r="L331" s="50"/>
      <c r="M331" s="43"/>
      <c r="N331" s="50"/>
      <c r="O331" s="51"/>
      <c r="P331" s="51"/>
      <c r="Q331" s="48"/>
      <c r="R331" s="48"/>
      <c r="S331" s="43"/>
      <c r="T331" s="52"/>
      <c r="U331" s="53" t="e">
        <f>VLOOKUP(T331,Arkusz2!$G$2:$I$34,3,0)</f>
        <v>#N/A</v>
      </c>
      <c r="V331" s="53" t="e">
        <f>VLOOKUP(D331,Arkusz2!O318:P1455,2,0)</f>
        <v>#N/A</v>
      </c>
      <c r="W331" s="47"/>
    </row>
    <row r="332" spans="1:23" ht="70.05" hidden="1" customHeight="1" x14ac:dyDescent="0.3">
      <c r="A332" s="43"/>
      <c r="B332" s="44"/>
      <c r="C332" s="44"/>
      <c r="D332" s="45" t="str">
        <f t="shared" si="12"/>
        <v>..</v>
      </c>
      <c r="E332" s="45" t="e">
        <f>VLOOKUP(D332,Arkusz2!$D$2:$E$1137,2,0)</f>
        <v>#N/A</v>
      </c>
      <c r="F332" s="46"/>
      <c r="G332" s="47"/>
      <c r="H332" s="54"/>
      <c r="I332" s="49"/>
      <c r="J332" s="49"/>
      <c r="K332" s="43"/>
      <c r="L332" s="50"/>
      <c r="M332" s="43"/>
      <c r="N332" s="50"/>
      <c r="O332" s="51"/>
      <c r="P332" s="51"/>
      <c r="Q332" s="48"/>
      <c r="R332" s="48"/>
      <c r="S332" s="43"/>
      <c r="T332" s="52"/>
      <c r="U332" s="53" t="e">
        <f>VLOOKUP(T332,Arkusz2!$G$2:$I$34,3,0)</f>
        <v>#N/A</v>
      </c>
      <c r="V332" s="53" t="e">
        <f>VLOOKUP(D332,Arkusz2!O319:P1456,2,0)</f>
        <v>#N/A</v>
      </c>
      <c r="W332" s="47"/>
    </row>
    <row r="333" spans="1:23" ht="70.05" hidden="1" customHeight="1" x14ac:dyDescent="0.3">
      <c r="A333" s="43"/>
      <c r="B333" s="44"/>
      <c r="C333" s="44"/>
      <c r="D333" s="45" t="str">
        <f t="shared" si="12"/>
        <v>..</v>
      </c>
      <c r="E333" s="45" t="e">
        <f>VLOOKUP(D333,Arkusz2!$D$2:$E$1137,2,0)</f>
        <v>#N/A</v>
      </c>
      <c r="F333" s="46"/>
      <c r="G333" s="47"/>
      <c r="H333" s="54"/>
      <c r="I333" s="49"/>
      <c r="J333" s="49"/>
      <c r="K333" s="43"/>
      <c r="L333" s="50"/>
      <c r="M333" s="43"/>
      <c r="N333" s="50"/>
      <c r="O333" s="51"/>
      <c r="P333" s="51"/>
      <c r="Q333" s="48"/>
      <c r="R333" s="48"/>
      <c r="S333" s="43"/>
      <c r="T333" s="52"/>
      <c r="U333" s="53" t="e">
        <f>VLOOKUP(T333,Arkusz2!$G$2:$I$34,3,0)</f>
        <v>#N/A</v>
      </c>
      <c r="V333" s="53" t="e">
        <f>VLOOKUP(D333,Arkusz2!O320:P1457,2,0)</f>
        <v>#N/A</v>
      </c>
      <c r="W333" s="47"/>
    </row>
    <row r="334" spans="1:23" ht="70.05" hidden="1" customHeight="1" x14ac:dyDescent="0.3">
      <c r="A334" s="43"/>
      <c r="B334" s="44"/>
      <c r="C334" s="44"/>
      <c r="D334" s="45" t="str">
        <f t="shared" si="12"/>
        <v>..</v>
      </c>
      <c r="E334" s="45" t="e">
        <f>VLOOKUP(D334,Arkusz2!$D$2:$E$1137,2,0)</f>
        <v>#N/A</v>
      </c>
      <c r="F334" s="46"/>
      <c r="G334" s="47"/>
      <c r="H334" s="54"/>
      <c r="I334" s="49"/>
      <c r="J334" s="49"/>
      <c r="K334" s="43"/>
      <c r="L334" s="50"/>
      <c r="M334" s="43"/>
      <c r="N334" s="50"/>
      <c r="O334" s="51"/>
      <c r="P334" s="51"/>
      <c r="Q334" s="48"/>
      <c r="R334" s="48"/>
      <c r="S334" s="43"/>
      <c r="T334" s="52"/>
      <c r="U334" s="53" t="e">
        <f>VLOOKUP(T334,Arkusz2!$G$2:$I$34,3,0)</f>
        <v>#N/A</v>
      </c>
      <c r="V334" s="53" t="e">
        <f>VLOOKUP(D334,Arkusz2!O321:P1458,2,0)</f>
        <v>#N/A</v>
      </c>
      <c r="W334" s="47"/>
    </row>
    <row r="335" spans="1:23" ht="70.05" hidden="1" customHeight="1" x14ac:dyDescent="0.3">
      <c r="A335" s="43"/>
      <c r="B335" s="44"/>
      <c r="C335" s="44"/>
      <c r="D335" s="45" t="str">
        <f t="shared" si="12"/>
        <v>..</v>
      </c>
      <c r="E335" s="45" t="e">
        <f>VLOOKUP(D335,Arkusz2!$D$2:$E$1137,2,0)</f>
        <v>#N/A</v>
      </c>
      <c r="F335" s="46"/>
      <c r="G335" s="47"/>
      <c r="H335" s="54"/>
      <c r="I335" s="49"/>
      <c r="J335" s="49"/>
      <c r="K335" s="43"/>
      <c r="L335" s="50"/>
      <c r="M335" s="43"/>
      <c r="N335" s="50"/>
      <c r="O335" s="51"/>
      <c r="P335" s="51"/>
      <c r="Q335" s="48"/>
      <c r="R335" s="48"/>
      <c r="S335" s="43"/>
      <c r="T335" s="52"/>
      <c r="U335" s="53" t="e">
        <f>VLOOKUP(T335,Arkusz2!$G$2:$I$34,3,0)</f>
        <v>#N/A</v>
      </c>
      <c r="V335" s="53" t="e">
        <f>VLOOKUP(D335,Arkusz2!O322:P1459,2,0)</f>
        <v>#N/A</v>
      </c>
      <c r="W335" s="47"/>
    </row>
    <row r="336" spans="1:23" ht="70.05" hidden="1" customHeight="1" x14ac:dyDescent="0.3">
      <c r="A336" s="43"/>
      <c r="B336" s="44"/>
      <c r="C336" s="44"/>
      <c r="D336" s="45" t="str">
        <f t="shared" ref="D336:D399" si="13">_xlfn.CONCAT(A336,".",B336,".",C336)</f>
        <v>..</v>
      </c>
      <c r="E336" s="45" t="e">
        <f>VLOOKUP(D336,Arkusz2!$D$2:$E$1137,2,0)</f>
        <v>#N/A</v>
      </c>
      <c r="F336" s="46"/>
      <c r="G336" s="47"/>
      <c r="H336" s="54"/>
      <c r="I336" s="49"/>
      <c r="J336" s="49"/>
      <c r="K336" s="43"/>
      <c r="L336" s="50"/>
      <c r="M336" s="43"/>
      <c r="N336" s="50"/>
      <c r="O336" s="51"/>
      <c r="P336" s="51"/>
      <c r="Q336" s="48"/>
      <c r="R336" s="48"/>
      <c r="S336" s="43"/>
      <c r="T336" s="52"/>
      <c r="U336" s="53" t="e">
        <f>VLOOKUP(T336,Arkusz2!$G$2:$I$34,3,0)</f>
        <v>#N/A</v>
      </c>
      <c r="V336" s="53" t="e">
        <f>VLOOKUP(D336,Arkusz2!O323:P1460,2,0)</f>
        <v>#N/A</v>
      </c>
      <c r="W336" s="47"/>
    </row>
    <row r="337" spans="1:23" ht="70.05" hidden="1" customHeight="1" x14ac:dyDescent="0.3">
      <c r="A337" s="43"/>
      <c r="B337" s="44"/>
      <c r="C337" s="44"/>
      <c r="D337" s="45" t="str">
        <f t="shared" si="13"/>
        <v>..</v>
      </c>
      <c r="E337" s="45" t="e">
        <f>VLOOKUP(D337,Arkusz2!$D$2:$E$1137,2,0)</f>
        <v>#N/A</v>
      </c>
      <c r="F337" s="46"/>
      <c r="G337" s="47"/>
      <c r="H337" s="54"/>
      <c r="I337" s="49"/>
      <c r="J337" s="49"/>
      <c r="K337" s="43"/>
      <c r="L337" s="50"/>
      <c r="M337" s="43"/>
      <c r="N337" s="50"/>
      <c r="O337" s="51"/>
      <c r="P337" s="51"/>
      <c r="Q337" s="48"/>
      <c r="R337" s="48"/>
      <c r="S337" s="43"/>
      <c r="T337" s="52"/>
      <c r="U337" s="53" t="e">
        <f>VLOOKUP(T337,Arkusz2!$G$2:$I$34,3,0)</f>
        <v>#N/A</v>
      </c>
      <c r="V337" s="53" t="e">
        <f>VLOOKUP(D337,Arkusz2!O324:P1461,2,0)</f>
        <v>#N/A</v>
      </c>
      <c r="W337" s="47"/>
    </row>
    <row r="338" spans="1:23" ht="70.05" hidden="1" customHeight="1" x14ac:dyDescent="0.3">
      <c r="A338" s="43"/>
      <c r="B338" s="44"/>
      <c r="C338" s="44"/>
      <c r="D338" s="45" t="str">
        <f t="shared" si="13"/>
        <v>..</v>
      </c>
      <c r="E338" s="45" t="e">
        <f>VLOOKUP(D338,Arkusz2!$D$2:$E$1137,2,0)</f>
        <v>#N/A</v>
      </c>
      <c r="F338" s="46"/>
      <c r="G338" s="47"/>
      <c r="H338" s="54"/>
      <c r="I338" s="49"/>
      <c r="J338" s="49"/>
      <c r="K338" s="43"/>
      <c r="L338" s="50"/>
      <c r="M338" s="43"/>
      <c r="N338" s="50"/>
      <c r="O338" s="51"/>
      <c r="P338" s="51"/>
      <c r="Q338" s="48"/>
      <c r="R338" s="48"/>
      <c r="S338" s="43"/>
      <c r="T338" s="52"/>
      <c r="U338" s="53" t="e">
        <f>VLOOKUP(T338,Arkusz2!$G$2:$I$34,3,0)</f>
        <v>#N/A</v>
      </c>
      <c r="V338" s="53" t="e">
        <f>VLOOKUP(D338,Arkusz2!O325:P1462,2,0)</f>
        <v>#N/A</v>
      </c>
      <c r="W338" s="47"/>
    </row>
    <row r="339" spans="1:23" ht="70.05" hidden="1" customHeight="1" x14ac:dyDescent="0.3">
      <c r="A339" s="43"/>
      <c r="B339" s="44"/>
      <c r="C339" s="44"/>
      <c r="D339" s="45" t="str">
        <f t="shared" si="13"/>
        <v>..</v>
      </c>
      <c r="E339" s="45" t="e">
        <f>VLOOKUP(D339,Arkusz2!$D$2:$E$1137,2,0)</f>
        <v>#N/A</v>
      </c>
      <c r="F339" s="46"/>
      <c r="G339" s="47"/>
      <c r="H339" s="54"/>
      <c r="I339" s="49"/>
      <c r="J339" s="49"/>
      <c r="K339" s="43"/>
      <c r="L339" s="50"/>
      <c r="M339" s="43"/>
      <c r="N339" s="50"/>
      <c r="O339" s="51"/>
      <c r="P339" s="51"/>
      <c r="Q339" s="48"/>
      <c r="R339" s="48"/>
      <c r="S339" s="43"/>
      <c r="T339" s="52"/>
      <c r="U339" s="53" t="e">
        <f>VLOOKUP(T339,Arkusz2!$G$2:$I$34,3,0)</f>
        <v>#N/A</v>
      </c>
      <c r="V339" s="53" t="e">
        <f>VLOOKUP(D339,Arkusz2!O326:P1463,2,0)</f>
        <v>#N/A</v>
      </c>
      <c r="W339" s="47"/>
    </row>
    <row r="340" spans="1:23" ht="70.05" hidden="1" customHeight="1" x14ac:dyDescent="0.3">
      <c r="A340" s="43"/>
      <c r="B340" s="44"/>
      <c r="C340" s="44"/>
      <c r="D340" s="45" t="str">
        <f t="shared" si="13"/>
        <v>..</v>
      </c>
      <c r="E340" s="45" t="e">
        <f>VLOOKUP(D340,Arkusz2!$D$2:$E$1137,2,0)</f>
        <v>#N/A</v>
      </c>
      <c r="F340" s="46"/>
      <c r="G340" s="47"/>
      <c r="H340" s="54"/>
      <c r="I340" s="49"/>
      <c r="J340" s="49"/>
      <c r="K340" s="43"/>
      <c r="L340" s="50"/>
      <c r="M340" s="43"/>
      <c r="N340" s="50"/>
      <c r="O340" s="51"/>
      <c r="P340" s="51"/>
      <c r="Q340" s="48"/>
      <c r="R340" s="48"/>
      <c r="S340" s="43"/>
      <c r="T340" s="52"/>
      <c r="U340" s="53" t="e">
        <f>VLOOKUP(T340,Arkusz2!$G$2:$I$34,3,0)</f>
        <v>#N/A</v>
      </c>
      <c r="V340" s="53" t="e">
        <f>VLOOKUP(D340,Arkusz2!O327:P1464,2,0)</f>
        <v>#N/A</v>
      </c>
      <c r="W340" s="47"/>
    </row>
    <row r="341" spans="1:23" ht="70.05" hidden="1" customHeight="1" x14ac:dyDescent="0.3">
      <c r="A341" s="43"/>
      <c r="B341" s="44"/>
      <c r="C341" s="44"/>
      <c r="D341" s="45" t="str">
        <f t="shared" si="13"/>
        <v>..</v>
      </c>
      <c r="E341" s="45" t="e">
        <f>VLOOKUP(D341,Arkusz2!$D$2:$E$1137,2,0)</f>
        <v>#N/A</v>
      </c>
      <c r="F341" s="46"/>
      <c r="G341" s="47"/>
      <c r="H341" s="54"/>
      <c r="I341" s="49"/>
      <c r="J341" s="49"/>
      <c r="K341" s="43"/>
      <c r="L341" s="50"/>
      <c r="M341" s="43"/>
      <c r="N341" s="50"/>
      <c r="O341" s="51"/>
      <c r="P341" s="51"/>
      <c r="Q341" s="48"/>
      <c r="R341" s="48"/>
      <c r="S341" s="43"/>
      <c r="T341" s="52"/>
      <c r="U341" s="53" t="e">
        <f>VLOOKUP(T341,Arkusz2!$G$2:$I$34,3,0)</f>
        <v>#N/A</v>
      </c>
      <c r="V341" s="53" t="e">
        <f>VLOOKUP(D341,Arkusz2!O328:P1465,2,0)</f>
        <v>#N/A</v>
      </c>
      <c r="W341" s="47"/>
    </row>
    <row r="342" spans="1:23" ht="70.05" hidden="1" customHeight="1" x14ac:dyDescent="0.3">
      <c r="A342" s="43"/>
      <c r="B342" s="44"/>
      <c r="C342" s="44"/>
      <c r="D342" s="45" t="str">
        <f t="shared" si="13"/>
        <v>..</v>
      </c>
      <c r="E342" s="45" t="e">
        <f>VLOOKUP(D342,Arkusz2!$D$2:$E$1137,2,0)</f>
        <v>#N/A</v>
      </c>
      <c r="F342" s="46"/>
      <c r="G342" s="47"/>
      <c r="H342" s="54"/>
      <c r="I342" s="49"/>
      <c r="J342" s="49"/>
      <c r="K342" s="43"/>
      <c r="L342" s="50"/>
      <c r="M342" s="43"/>
      <c r="N342" s="50"/>
      <c r="O342" s="51"/>
      <c r="P342" s="51"/>
      <c r="Q342" s="48"/>
      <c r="R342" s="48"/>
      <c r="S342" s="43"/>
      <c r="T342" s="52"/>
      <c r="U342" s="53" t="e">
        <f>VLOOKUP(T342,Arkusz2!$G$2:$I$34,3,0)</f>
        <v>#N/A</v>
      </c>
      <c r="V342" s="53" t="e">
        <f>VLOOKUP(D342,Arkusz2!O329:P1466,2,0)</f>
        <v>#N/A</v>
      </c>
      <c r="W342" s="47"/>
    </row>
    <row r="343" spans="1:23" ht="70.05" hidden="1" customHeight="1" x14ac:dyDescent="0.3">
      <c r="A343" s="43"/>
      <c r="B343" s="44"/>
      <c r="C343" s="44"/>
      <c r="D343" s="45" t="str">
        <f t="shared" si="13"/>
        <v>..</v>
      </c>
      <c r="E343" s="45" t="e">
        <f>VLOOKUP(D343,Arkusz2!$D$2:$E$1137,2,0)</f>
        <v>#N/A</v>
      </c>
      <c r="F343" s="46"/>
      <c r="G343" s="47"/>
      <c r="H343" s="54"/>
      <c r="I343" s="49"/>
      <c r="J343" s="49"/>
      <c r="K343" s="43"/>
      <c r="L343" s="50"/>
      <c r="M343" s="43"/>
      <c r="N343" s="50"/>
      <c r="O343" s="51"/>
      <c r="P343" s="51"/>
      <c r="Q343" s="48"/>
      <c r="R343" s="48"/>
      <c r="S343" s="43"/>
      <c r="T343" s="52"/>
      <c r="U343" s="53" t="e">
        <f>VLOOKUP(T343,Arkusz2!$G$2:$I$34,3,0)</f>
        <v>#N/A</v>
      </c>
      <c r="V343" s="53" t="e">
        <f>VLOOKUP(D343,Arkusz2!O330:P1467,2,0)</f>
        <v>#N/A</v>
      </c>
      <c r="W343" s="47"/>
    </row>
    <row r="344" spans="1:23" ht="70.05" hidden="1" customHeight="1" x14ac:dyDescent="0.3">
      <c r="A344" s="43"/>
      <c r="B344" s="44"/>
      <c r="C344" s="44"/>
      <c r="D344" s="45" t="str">
        <f t="shared" si="13"/>
        <v>..</v>
      </c>
      <c r="E344" s="45" t="e">
        <f>VLOOKUP(D344,Arkusz2!$D$2:$E$1137,2,0)</f>
        <v>#N/A</v>
      </c>
      <c r="F344" s="46"/>
      <c r="G344" s="47"/>
      <c r="H344" s="54"/>
      <c r="I344" s="49"/>
      <c r="J344" s="49"/>
      <c r="K344" s="43"/>
      <c r="L344" s="50"/>
      <c r="M344" s="43"/>
      <c r="N344" s="50"/>
      <c r="O344" s="51"/>
      <c r="P344" s="51"/>
      <c r="Q344" s="48"/>
      <c r="R344" s="48"/>
      <c r="S344" s="43"/>
      <c r="T344" s="52"/>
      <c r="U344" s="53" t="e">
        <f>VLOOKUP(T344,Arkusz2!$G$2:$I$34,3,0)</f>
        <v>#N/A</v>
      </c>
      <c r="V344" s="53" t="e">
        <f>VLOOKUP(D344,Arkusz2!O331:P1468,2,0)</f>
        <v>#N/A</v>
      </c>
      <c r="W344" s="47"/>
    </row>
    <row r="345" spans="1:23" ht="70.05" hidden="1" customHeight="1" x14ac:dyDescent="0.3">
      <c r="A345" s="43"/>
      <c r="B345" s="44"/>
      <c r="C345" s="44"/>
      <c r="D345" s="45" t="str">
        <f t="shared" si="13"/>
        <v>..</v>
      </c>
      <c r="E345" s="45" t="e">
        <f>VLOOKUP(D345,Arkusz2!$D$2:$E$1137,2,0)</f>
        <v>#N/A</v>
      </c>
      <c r="F345" s="46"/>
      <c r="G345" s="47"/>
      <c r="H345" s="54"/>
      <c r="I345" s="49"/>
      <c r="J345" s="49"/>
      <c r="K345" s="43"/>
      <c r="L345" s="50"/>
      <c r="M345" s="43"/>
      <c r="N345" s="50"/>
      <c r="O345" s="51"/>
      <c r="P345" s="51"/>
      <c r="Q345" s="48"/>
      <c r="R345" s="48"/>
      <c r="S345" s="43"/>
      <c r="T345" s="52"/>
      <c r="U345" s="53" t="e">
        <f>VLOOKUP(T345,Arkusz2!$G$2:$I$34,3,0)</f>
        <v>#N/A</v>
      </c>
      <c r="V345" s="53" t="e">
        <f>VLOOKUP(D345,Arkusz2!O332:P1469,2,0)</f>
        <v>#N/A</v>
      </c>
      <c r="W345" s="47"/>
    </row>
    <row r="346" spans="1:23" ht="70.05" hidden="1" customHeight="1" x14ac:dyDescent="0.3">
      <c r="A346" s="43"/>
      <c r="B346" s="44"/>
      <c r="C346" s="44"/>
      <c r="D346" s="45" t="str">
        <f t="shared" si="13"/>
        <v>..</v>
      </c>
      <c r="E346" s="45" t="e">
        <f>VLOOKUP(D346,Arkusz2!$D$2:$E$1137,2,0)</f>
        <v>#N/A</v>
      </c>
      <c r="F346" s="46"/>
      <c r="G346" s="47"/>
      <c r="H346" s="54"/>
      <c r="I346" s="49"/>
      <c r="J346" s="49"/>
      <c r="K346" s="43"/>
      <c r="L346" s="50"/>
      <c r="M346" s="43"/>
      <c r="N346" s="50"/>
      <c r="O346" s="51"/>
      <c r="P346" s="51"/>
      <c r="Q346" s="48"/>
      <c r="R346" s="48"/>
      <c r="S346" s="43"/>
      <c r="T346" s="52"/>
      <c r="U346" s="53" t="e">
        <f>VLOOKUP(T346,Arkusz2!$G$2:$I$34,3,0)</f>
        <v>#N/A</v>
      </c>
      <c r="V346" s="53" t="e">
        <f>VLOOKUP(D346,Arkusz2!O333:P1470,2,0)</f>
        <v>#N/A</v>
      </c>
      <c r="W346" s="47"/>
    </row>
    <row r="347" spans="1:23" ht="70.05" hidden="1" customHeight="1" x14ac:dyDescent="0.3">
      <c r="A347" s="43"/>
      <c r="B347" s="44"/>
      <c r="C347" s="44"/>
      <c r="D347" s="45" t="str">
        <f t="shared" si="13"/>
        <v>..</v>
      </c>
      <c r="E347" s="45" t="e">
        <f>VLOOKUP(D347,Arkusz2!$D$2:$E$1137,2,0)</f>
        <v>#N/A</v>
      </c>
      <c r="F347" s="46"/>
      <c r="G347" s="47"/>
      <c r="H347" s="54"/>
      <c r="I347" s="49"/>
      <c r="J347" s="49"/>
      <c r="K347" s="43"/>
      <c r="L347" s="50"/>
      <c r="M347" s="43"/>
      <c r="N347" s="50"/>
      <c r="O347" s="51"/>
      <c r="P347" s="51"/>
      <c r="Q347" s="48"/>
      <c r="R347" s="48"/>
      <c r="S347" s="43"/>
      <c r="T347" s="52"/>
      <c r="U347" s="53" t="e">
        <f>VLOOKUP(T347,Arkusz2!$G$2:$I$34,3,0)</f>
        <v>#N/A</v>
      </c>
      <c r="V347" s="53" t="e">
        <f>VLOOKUP(D347,Arkusz2!O334:P1471,2,0)</f>
        <v>#N/A</v>
      </c>
      <c r="W347" s="47"/>
    </row>
    <row r="348" spans="1:23" ht="70.05" hidden="1" customHeight="1" x14ac:dyDescent="0.3">
      <c r="A348" s="43"/>
      <c r="B348" s="44"/>
      <c r="C348" s="44"/>
      <c r="D348" s="45" t="str">
        <f t="shared" si="13"/>
        <v>..</v>
      </c>
      <c r="E348" s="45" t="e">
        <f>VLOOKUP(D348,Arkusz2!$D$2:$E$1137,2,0)</f>
        <v>#N/A</v>
      </c>
      <c r="F348" s="46"/>
      <c r="G348" s="47"/>
      <c r="H348" s="54"/>
      <c r="I348" s="49"/>
      <c r="J348" s="49"/>
      <c r="K348" s="43"/>
      <c r="L348" s="50"/>
      <c r="M348" s="43"/>
      <c r="N348" s="50"/>
      <c r="O348" s="51"/>
      <c r="P348" s="51"/>
      <c r="Q348" s="48"/>
      <c r="R348" s="48"/>
      <c r="S348" s="43"/>
      <c r="T348" s="52"/>
      <c r="U348" s="53" t="e">
        <f>VLOOKUP(T348,Arkusz2!$G$2:$I$34,3,0)</f>
        <v>#N/A</v>
      </c>
      <c r="V348" s="53" t="e">
        <f>VLOOKUP(D348,Arkusz2!O335:P1472,2,0)</f>
        <v>#N/A</v>
      </c>
      <c r="W348" s="47"/>
    </row>
    <row r="349" spans="1:23" ht="70.05" hidden="1" customHeight="1" x14ac:dyDescent="0.3">
      <c r="A349" s="43"/>
      <c r="B349" s="44"/>
      <c r="C349" s="44"/>
      <c r="D349" s="45" t="str">
        <f t="shared" si="13"/>
        <v>..</v>
      </c>
      <c r="E349" s="45" t="e">
        <f>VLOOKUP(D349,Arkusz2!$D$2:$E$1137,2,0)</f>
        <v>#N/A</v>
      </c>
      <c r="F349" s="46"/>
      <c r="G349" s="47"/>
      <c r="H349" s="54"/>
      <c r="I349" s="49"/>
      <c r="J349" s="49"/>
      <c r="K349" s="43"/>
      <c r="L349" s="50"/>
      <c r="M349" s="43"/>
      <c r="N349" s="50"/>
      <c r="O349" s="51"/>
      <c r="P349" s="51"/>
      <c r="Q349" s="48"/>
      <c r="R349" s="48"/>
      <c r="S349" s="43"/>
      <c r="T349" s="52"/>
      <c r="U349" s="53" t="e">
        <f>VLOOKUP(T349,Arkusz2!$G$2:$I$34,3,0)</f>
        <v>#N/A</v>
      </c>
      <c r="V349" s="53" t="e">
        <f>VLOOKUP(D349,Arkusz2!O336:P1473,2,0)</f>
        <v>#N/A</v>
      </c>
      <c r="W349" s="47"/>
    </row>
    <row r="350" spans="1:23" ht="70.05" hidden="1" customHeight="1" x14ac:dyDescent="0.3">
      <c r="A350" s="43"/>
      <c r="B350" s="44"/>
      <c r="C350" s="44"/>
      <c r="D350" s="45" t="str">
        <f t="shared" si="13"/>
        <v>..</v>
      </c>
      <c r="E350" s="45" t="e">
        <f>VLOOKUP(D350,Arkusz2!$D$2:$E$1137,2,0)</f>
        <v>#N/A</v>
      </c>
      <c r="F350" s="46"/>
      <c r="G350" s="47"/>
      <c r="H350" s="54"/>
      <c r="I350" s="49"/>
      <c r="J350" s="49"/>
      <c r="K350" s="43"/>
      <c r="L350" s="50"/>
      <c r="M350" s="43"/>
      <c r="N350" s="50"/>
      <c r="O350" s="51"/>
      <c r="P350" s="51"/>
      <c r="Q350" s="48"/>
      <c r="R350" s="48"/>
      <c r="S350" s="43"/>
      <c r="T350" s="52"/>
      <c r="U350" s="53" t="e">
        <f>VLOOKUP(T350,Arkusz2!$G$2:$I$34,3,0)</f>
        <v>#N/A</v>
      </c>
      <c r="V350" s="53" t="e">
        <f>VLOOKUP(D350,Arkusz2!O337:P1474,2,0)</f>
        <v>#N/A</v>
      </c>
      <c r="W350" s="47"/>
    </row>
    <row r="351" spans="1:23" ht="70.05" hidden="1" customHeight="1" x14ac:dyDescent="0.3">
      <c r="A351" s="43"/>
      <c r="B351" s="44"/>
      <c r="C351" s="44"/>
      <c r="D351" s="45" t="str">
        <f t="shared" si="13"/>
        <v>..</v>
      </c>
      <c r="E351" s="45" t="e">
        <f>VLOOKUP(D351,Arkusz2!$D$2:$E$1137,2,0)</f>
        <v>#N/A</v>
      </c>
      <c r="F351" s="46"/>
      <c r="G351" s="47"/>
      <c r="H351" s="54"/>
      <c r="I351" s="49"/>
      <c r="J351" s="49"/>
      <c r="K351" s="43"/>
      <c r="L351" s="50"/>
      <c r="M351" s="43"/>
      <c r="N351" s="50"/>
      <c r="O351" s="51"/>
      <c r="P351" s="51"/>
      <c r="Q351" s="48"/>
      <c r="R351" s="48"/>
      <c r="S351" s="43"/>
      <c r="T351" s="52"/>
      <c r="U351" s="53" t="e">
        <f>VLOOKUP(T351,Arkusz2!$G$2:$I$34,3,0)</f>
        <v>#N/A</v>
      </c>
      <c r="V351" s="53" t="e">
        <f>VLOOKUP(D351,Arkusz2!O338:P1475,2,0)</f>
        <v>#N/A</v>
      </c>
      <c r="W351" s="47"/>
    </row>
    <row r="352" spans="1:23" ht="70.05" hidden="1" customHeight="1" x14ac:dyDescent="0.3">
      <c r="A352" s="43"/>
      <c r="B352" s="44"/>
      <c r="C352" s="44"/>
      <c r="D352" s="45" t="str">
        <f t="shared" si="13"/>
        <v>..</v>
      </c>
      <c r="E352" s="45" t="e">
        <f>VLOOKUP(D352,Arkusz2!$D$2:$E$1137,2,0)</f>
        <v>#N/A</v>
      </c>
      <c r="F352" s="46"/>
      <c r="G352" s="47"/>
      <c r="H352" s="54"/>
      <c r="I352" s="49"/>
      <c r="J352" s="49"/>
      <c r="K352" s="43"/>
      <c r="L352" s="50"/>
      <c r="M352" s="43"/>
      <c r="N352" s="50"/>
      <c r="O352" s="51"/>
      <c r="P352" s="51"/>
      <c r="Q352" s="48"/>
      <c r="R352" s="48"/>
      <c r="S352" s="43"/>
      <c r="T352" s="52"/>
      <c r="U352" s="53" t="e">
        <f>VLOOKUP(T352,Arkusz2!$G$2:$I$34,3,0)</f>
        <v>#N/A</v>
      </c>
      <c r="V352" s="53" t="e">
        <f>VLOOKUP(D352,Arkusz2!O339:P1476,2,0)</f>
        <v>#N/A</v>
      </c>
      <c r="W352" s="47"/>
    </row>
    <row r="353" spans="1:23" ht="70.05" hidden="1" customHeight="1" x14ac:dyDescent="0.3">
      <c r="A353" s="43"/>
      <c r="B353" s="44"/>
      <c r="C353" s="44"/>
      <c r="D353" s="45" t="str">
        <f t="shared" si="13"/>
        <v>..</v>
      </c>
      <c r="E353" s="45" t="e">
        <f>VLOOKUP(D353,Arkusz2!$D$2:$E$1137,2,0)</f>
        <v>#N/A</v>
      </c>
      <c r="F353" s="46"/>
      <c r="G353" s="47"/>
      <c r="H353" s="54"/>
      <c r="I353" s="49"/>
      <c r="J353" s="49"/>
      <c r="K353" s="43"/>
      <c r="L353" s="50"/>
      <c r="M353" s="43"/>
      <c r="N353" s="50"/>
      <c r="O353" s="51"/>
      <c r="P353" s="51"/>
      <c r="Q353" s="48"/>
      <c r="R353" s="48"/>
      <c r="S353" s="43"/>
      <c r="T353" s="52"/>
      <c r="U353" s="53" t="e">
        <f>VLOOKUP(T353,Arkusz2!$G$2:$I$34,3,0)</f>
        <v>#N/A</v>
      </c>
      <c r="V353" s="53" t="e">
        <f>VLOOKUP(D353,Arkusz2!O340:P1477,2,0)</f>
        <v>#N/A</v>
      </c>
      <c r="W353" s="47"/>
    </row>
    <row r="354" spans="1:23" ht="70.05" hidden="1" customHeight="1" x14ac:dyDescent="0.3">
      <c r="A354" s="43"/>
      <c r="B354" s="44"/>
      <c r="C354" s="44"/>
      <c r="D354" s="45" t="str">
        <f t="shared" si="13"/>
        <v>..</v>
      </c>
      <c r="E354" s="45" t="e">
        <f>VLOOKUP(D354,Arkusz2!$D$2:$E$1137,2,0)</f>
        <v>#N/A</v>
      </c>
      <c r="F354" s="46"/>
      <c r="G354" s="47"/>
      <c r="H354" s="54"/>
      <c r="I354" s="49"/>
      <c r="J354" s="49"/>
      <c r="K354" s="43"/>
      <c r="L354" s="50"/>
      <c r="M354" s="43"/>
      <c r="N354" s="50"/>
      <c r="O354" s="51"/>
      <c r="P354" s="51"/>
      <c r="Q354" s="48"/>
      <c r="R354" s="48"/>
      <c r="S354" s="43"/>
      <c r="T354" s="52"/>
      <c r="U354" s="53" t="e">
        <f>VLOOKUP(T354,Arkusz2!$G$2:$I$34,3,0)</f>
        <v>#N/A</v>
      </c>
      <c r="V354" s="53" t="e">
        <f>VLOOKUP(D354,Arkusz2!O341:P1478,2,0)</f>
        <v>#N/A</v>
      </c>
      <c r="W354" s="47"/>
    </row>
    <row r="355" spans="1:23" ht="70.05" hidden="1" customHeight="1" x14ac:dyDescent="0.3">
      <c r="A355" s="43"/>
      <c r="B355" s="44"/>
      <c r="C355" s="44"/>
      <c r="D355" s="45" t="str">
        <f t="shared" si="13"/>
        <v>..</v>
      </c>
      <c r="E355" s="45" t="e">
        <f>VLOOKUP(D355,Arkusz2!$D$2:$E$1137,2,0)</f>
        <v>#N/A</v>
      </c>
      <c r="F355" s="46"/>
      <c r="G355" s="47"/>
      <c r="H355" s="54"/>
      <c r="I355" s="49"/>
      <c r="J355" s="49"/>
      <c r="K355" s="43"/>
      <c r="L355" s="50"/>
      <c r="M355" s="43"/>
      <c r="N355" s="50"/>
      <c r="O355" s="51"/>
      <c r="P355" s="51"/>
      <c r="Q355" s="48"/>
      <c r="R355" s="48"/>
      <c r="S355" s="43"/>
      <c r="T355" s="52"/>
      <c r="U355" s="53" t="e">
        <f>VLOOKUP(T355,Arkusz2!$G$2:$I$34,3,0)</f>
        <v>#N/A</v>
      </c>
      <c r="V355" s="53" t="e">
        <f>VLOOKUP(D355,Arkusz2!O342:P1479,2,0)</f>
        <v>#N/A</v>
      </c>
      <c r="W355" s="47"/>
    </row>
    <row r="356" spans="1:23" ht="70.05" hidden="1" customHeight="1" x14ac:dyDescent="0.3">
      <c r="A356" s="43"/>
      <c r="B356" s="44"/>
      <c r="C356" s="44"/>
      <c r="D356" s="45" t="str">
        <f t="shared" si="13"/>
        <v>..</v>
      </c>
      <c r="E356" s="45" t="e">
        <f>VLOOKUP(D356,Arkusz2!$D$2:$E$1137,2,0)</f>
        <v>#N/A</v>
      </c>
      <c r="F356" s="46"/>
      <c r="G356" s="47"/>
      <c r="H356" s="54"/>
      <c r="I356" s="49"/>
      <c r="J356" s="49"/>
      <c r="K356" s="43"/>
      <c r="L356" s="50"/>
      <c r="M356" s="43"/>
      <c r="N356" s="50"/>
      <c r="O356" s="51"/>
      <c r="P356" s="51"/>
      <c r="Q356" s="48"/>
      <c r="R356" s="48"/>
      <c r="S356" s="43"/>
      <c r="T356" s="52"/>
      <c r="U356" s="53" t="e">
        <f>VLOOKUP(T356,Arkusz2!$G$2:$I$34,3,0)</f>
        <v>#N/A</v>
      </c>
      <c r="V356" s="53" t="e">
        <f>VLOOKUP(D356,Arkusz2!O343:P1480,2,0)</f>
        <v>#N/A</v>
      </c>
      <c r="W356" s="47"/>
    </row>
    <row r="357" spans="1:23" ht="70.05" hidden="1" customHeight="1" x14ac:dyDescent="0.3">
      <c r="A357" s="43"/>
      <c r="B357" s="44"/>
      <c r="C357" s="44"/>
      <c r="D357" s="45" t="str">
        <f t="shared" si="13"/>
        <v>..</v>
      </c>
      <c r="E357" s="45" t="e">
        <f>VLOOKUP(D357,Arkusz2!$D$2:$E$1137,2,0)</f>
        <v>#N/A</v>
      </c>
      <c r="F357" s="46"/>
      <c r="G357" s="47"/>
      <c r="H357" s="54"/>
      <c r="I357" s="49"/>
      <c r="J357" s="49"/>
      <c r="K357" s="43"/>
      <c r="L357" s="50"/>
      <c r="M357" s="43"/>
      <c r="N357" s="50"/>
      <c r="O357" s="51"/>
      <c r="P357" s="51"/>
      <c r="Q357" s="48"/>
      <c r="R357" s="48"/>
      <c r="S357" s="43"/>
      <c r="T357" s="52"/>
      <c r="U357" s="53" t="e">
        <f>VLOOKUP(T357,Arkusz2!$G$2:$I$34,3,0)</f>
        <v>#N/A</v>
      </c>
      <c r="V357" s="53" t="e">
        <f>VLOOKUP(D357,Arkusz2!O344:P1481,2,0)</f>
        <v>#N/A</v>
      </c>
      <c r="W357" s="47"/>
    </row>
    <row r="358" spans="1:23" ht="70.05" hidden="1" customHeight="1" x14ac:dyDescent="0.3">
      <c r="A358" s="43"/>
      <c r="B358" s="44"/>
      <c r="C358" s="44"/>
      <c r="D358" s="45" t="str">
        <f t="shared" si="13"/>
        <v>..</v>
      </c>
      <c r="E358" s="45" t="e">
        <f>VLOOKUP(D358,Arkusz2!$D$2:$E$1137,2,0)</f>
        <v>#N/A</v>
      </c>
      <c r="F358" s="46"/>
      <c r="G358" s="47"/>
      <c r="H358" s="54"/>
      <c r="I358" s="49"/>
      <c r="J358" s="49"/>
      <c r="K358" s="43"/>
      <c r="L358" s="50"/>
      <c r="M358" s="43"/>
      <c r="N358" s="50"/>
      <c r="O358" s="51"/>
      <c r="P358" s="51"/>
      <c r="Q358" s="48"/>
      <c r="R358" s="48"/>
      <c r="S358" s="43"/>
      <c r="T358" s="52"/>
      <c r="U358" s="53" t="e">
        <f>VLOOKUP(T358,Arkusz2!$G$2:$I$34,3,0)</f>
        <v>#N/A</v>
      </c>
      <c r="V358" s="53" t="e">
        <f>VLOOKUP(D358,Arkusz2!O345:P1482,2,0)</f>
        <v>#N/A</v>
      </c>
      <c r="W358" s="47"/>
    </row>
    <row r="359" spans="1:23" ht="70.05" hidden="1" customHeight="1" x14ac:dyDescent="0.3">
      <c r="A359" s="43"/>
      <c r="B359" s="44"/>
      <c r="C359" s="44"/>
      <c r="D359" s="45" t="str">
        <f t="shared" si="13"/>
        <v>..</v>
      </c>
      <c r="E359" s="45" t="e">
        <f>VLOOKUP(D359,Arkusz2!$D$2:$E$1137,2,0)</f>
        <v>#N/A</v>
      </c>
      <c r="F359" s="46"/>
      <c r="G359" s="47"/>
      <c r="H359" s="54"/>
      <c r="I359" s="49"/>
      <c r="J359" s="49"/>
      <c r="K359" s="43"/>
      <c r="L359" s="50"/>
      <c r="M359" s="43"/>
      <c r="N359" s="50"/>
      <c r="O359" s="51"/>
      <c r="P359" s="51"/>
      <c r="Q359" s="48"/>
      <c r="R359" s="48"/>
      <c r="S359" s="43"/>
      <c r="T359" s="52"/>
      <c r="U359" s="53" t="e">
        <f>VLOOKUP(T359,Arkusz2!$G$2:$I$34,3,0)</f>
        <v>#N/A</v>
      </c>
      <c r="V359" s="53" t="e">
        <f>VLOOKUP(D359,Arkusz2!O346:P1483,2,0)</f>
        <v>#N/A</v>
      </c>
      <c r="W359" s="47"/>
    </row>
    <row r="360" spans="1:23" ht="70.05" hidden="1" customHeight="1" x14ac:dyDescent="0.3">
      <c r="A360" s="43"/>
      <c r="B360" s="44"/>
      <c r="C360" s="44"/>
      <c r="D360" s="45" t="str">
        <f t="shared" si="13"/>
        <v>..</v>
      </c>
      <c r="E360" s="45" t="e">
        <f>VLOOKUP(D360,Arkusz2!$D$2:$E$1137,2,0)</f>
        <v>#N/A</v>
      </c>
      <c r="F360" s="46"/>
      <c r="G360" s="47"/>
      <c r="H360" s="54"/>
      <c r="I360" s="49"/>
      <c r="J360" s="49"/>
      <c r="K360" s="43"/>
      <c r="L360" s="50"/>
      <c r="M360" s="43"/>
      <c r="N360" s="50"/>
      <c r="O360" s="51"/>
      <c r="P360" s="51"/>
      <c r="Q360" s="48"/>
      <c r="R360" s="48"/>
      <c r="S360" s="43"/>
      <c r="T360" s="52"/>
      <c r="U360" s="53" t="e">
        <f>VLOOKUP(T360,Arkusz2!$G$2:$I$34,3,0)</f>
        <v>#N/A</v>
      </c>
      <c r="V360" s="53" t="e">
        <f>VLOOKUP(D360,Arkusz2!O347:P1484,2,0)</f>
        <v>#N/A</v>
      </c>
      <c r="W360" s="47"/>
    </row>
    <row r="361" spans="1:23" ht="70.05" hidden="1" customHeight="1" x14ac:dyDescent="0.3">
      <c r="A361" s="43"/>
      <c r="B361" s="44"/>
      <c r="C361" s="44"/>
      <c r="D361" s="45" t="str">
        <f t="shared" si="13"/>
        <v>..</v>
      </c>
      <c r="E361" s="45" t="e">
        <f>VLOOKUP(D361,Arkusz2!$D$2:$E$1137,2,0)</f>
        <v>#N/A</v>
      </c>
      <c r="F361" s="46"/>
      <c r="G361" s="47"/>
      <c r="H361" s="54"/>
      <c r="I361" s="49"/>
      <c r="J361" s="49"/>
      <c r="K361" s="43"/>
      <c r="L361" s="50"/>
      <c r="M361" s="43"/>
      <c r="N361" s="50"/>
      <c r="O361" s="51"/>
      <c r="P361" s="51"/>
      <c r="Q361" s="48"/>
      <c r="R361" s="48"/>
      <c r="S361" s="43"/>
      <c r="T361" s="52"/>
      <c r="U361" s="53" t="e">
        <f>VLOOKUP(T361,Arkusz2!$G$2:$I$34,3,0)</f>
        <v>#N/A</v>
      </c>
      <c r="V361" s="53" t="e">
        <f>VLOOKUP(D361,Arkusz2!O348:P1485,2,0)</f>
        <v>#N/A</v>
      </c>
      <c r="W361" s="47"/>
    </row>
    <row r="362" spans="1:23" ht="70.05" hidden="1" customHeight="1" x14ac:dyDescent="0.3">
      <c r="A362" s="43"/>
      <c r="B362" s="44"/>
      <c r="C362" s="44"/>
      <c r="D362" s="45" t="str">
        <f t="shared" si="13"/>
        <v>..</v>
      </c>
      <c r="E362" s="45" t="e">
        <f>VLOOKUP(D362,Arkusz2!$D$2:$E$1137,2,0)</f>
        <v>#N/A</v>
      </c>
      <c r="F362" s="46"/>
      <c r="G362" s="47"/>
      <c r="H362" s="54"/>
      <c r="I362" s="49"/>
      <c r="J362" s="49"/>
      <c r="K362" s="43"/>
      <c r="L362" s="50"/>
      <c r="M362" s="43"/>
      <c r="N362" s="50"/>
      <c r="O362" s="51"/>
      <c r="P362" s="51"/>
      <c r="Q362" s="48"/>
      <c r="R362" s="48"/>
      <c r="S362" s="43"/>
      <c r="T362" s="52"/>
      <c r="U362" s="53" t="e">
        <f>VLOOKUP(T362,Arkusz2!$G$2:$I$34,3,0)</f>
        <v>#N/A</v>
      </c>
      <c r="V362" s="53" t="e">
        <f>VLOOKUP(D362,Arkusz2!O349:P1486,2,0)</f>
        <v>#N/A</v>
      </c>
      <c r="W362" s="47"/>
    </row>
    <row r="363" spans="1:23" ht="70.05" hidden="1" customHeight="1" x14ac:dyDescent="0.3">
      <c r="A363" s="43"/>
      <c r="B363" s="44"/>
      <c r="C363" s="44"/>
      <c r="D363" s="45" t="str">
        <f t="shared" si="13"/>
        <v>..</v>
      </c>
      <c r="E363" s="45" t="e">
        <f>VLOOKUP(D363,Arkusz2!$D$2:$E$1137,2,0)</f>
        <v>#N/A</v>
      </c>
      <c r="F363" s="46"/>
      <c r="G363" s="47"/>
      <c r="H363" s="54"/>
      <c r="I363" s="49"/>
      <c r="J363" s="49"/>
      <c r="K363" s="43"/>
      <c r="L363" s="50"/>
      <c r="M363" s="43"/>
      <c r="N363" s="50"/>
      <c r="O363" s="51"/>
      <c r="P363" s="51"/>
      <c r="Q363" s="48"/>
      <c r="R363" s="48"/>
      <c r="S363" s="43"/>
      <c r="T363" s="52"/>
      <c r="U363" s="53" t="e">
        <f>VLOOKUP(T363,Arkusz2!$G$2:$I$34,3,0)</f>
        <v>#N/A</v>
      </c>
      <c r="V363" s="53" t="e">
        <f>VLOOKUP(D363,Arkusz2!O350:P1487,2,0)</f>
        <v>#N/A</v>
      </c>
      <c r="W363" s="47"/>
    </row>
    <row r="364" spans="1:23" ht="70.05" hidden="1" customHeight="1" x14ac:dyDescent="0.3">
      <c r="A364" s="43"/>
      <c r="B364" s="44"/>
      <c r="C364" s="44"/>
      <c r="D364" s="45" t="str">
        <f t="shared" si="13"/>
        <v>..</v>
      </c>
      <c r="E364" s="45" t="e">
        <f>VLOOKUP(D364,Arkusz2!$D$2:$E$1137,2,0)</f>
        <v>#N/A</v>
      </c>
      <c r="F364" s="46"/>
      <c r="G364" s="47"/>
      <c r="H364" s="54"/>
      <c r="I364" s="49"/>
      <c r="J364" s="49"/>
      <c r="K364" s="43"/>
      <c r="L364" s="50"/>
      <c r="M364" s="43"/>
      <c r="N364" s="50"/>
      <c r="O364" s="51"/>
      <c r="P364" s="51"/>
      <c r="Q364" s="48"/>
      <c r="R364" s="48"/>
      <c r="S364" s="43"/>
      <c r="T364" s="52"/>
      <c r="U364" s="53" t="e">
        <f>VLOOKUP(T364,Arkusz2!$G$2:$I$34,3,0)</f>
        <v>#N/A</v>
      </c>
      <c r="V364" s="53" t="e">
        <f>VLOOKUP(D364,Arkusz2!O351:P1488,2,0)</f>
        <v>#N/A</v>
      </c>
      <c r="W364" s="47"/>
    </row>
    <row r="365" spans="1:23" ht="70.05" hidden="1" customHeight="1" x14ac:dyDescent="0.3">
      <c r="A365" s="43"/>
      <c r="B365" s="44"/>
      <c r="C365" s="44"/>
      <c r="D365" s="45" t="str">
        <f t="shared" si="13"/>
        <v>..</v>
      </c>
      <c r="E365" s="45" t="e">
        <f>VLOOKUP(D365,Arkusz2!$D$2:$E$1137,2,0)</f>
        <v>#N/A</v>
      </c>
      <c r="F365" s="46"/>
      <c r="G365" s="47"/>
      <c r="H365" s="54"/>
      <c r="I365" s="49"/>
      <c r="J365" s="49"/>
      <c r="K365" s="43"/>
      <c r="L365" s="50"/>
      <c r="M365" s="43"/>
      <c r="N365" s="50"/>
      <c r="O365" s="51"/>
      <c r="P365" s="51"/>
      <c r="Q365" s="48"/>
      <c r="R365" s="48"/>
      <c r="S365" s="43"/>
      <c r="T365" s="52"/>
      <c r="U365" s="53" t="e">
        <f>VLOOKUP(T365,Arkusz2!$G$2:$I$34,3,0)</f>
        <v>#N/A</v>
      </c>
      <c r="V365" s="53" t="e">
        <f>VLOOKUP(D365,Arkusz2!O352:P1489,2,0)</f>
        <v>#N/A</v>
      </c>
      <c r="W365" s="47"/>
    </row>
    <row r="366" spans="1:23" ht="70.05" hidden="1" customHeight="1" x14ac:dyDescent="0.3">
      <c r="A366" s="43"/>
      <c r="B366" s="44"/>
      <c r="C366" s="44"/>
      <c r="D366" s="45" t="str">
        <f t="shared" si="13"/>
        <v>..</v>
      </c>
      <c r="E366" s="45" t="e">
        <f>VLOOKUP(D366,Arkusz2!$D$2:$E$1137,2,0)</f>
        <v>#N/A</v>
      </c>
      <c r="F366" s="46"/>
      <c r="G366" s="47"/>
      <c r="H366" s="54"/>
      <c r="I366" s="49"/>
      <c r="J366" s="49"/>
      <c r="K366" s="43"/>
      <c r="L366" s="50"/>
      <c r="M366" s="43"/>
      <c r="N366" s="50"/>
      <c r="O366" s="51"/>
      <c r="P366" s="51"/>
      <c r="Q366" s="48"/>
      <c r="R366" s="48"/>
      <c r="S366" s="43"/>
      <c r="T366" s="52"/>
      <c r="U366" s="53" t="e">
        <f>VLOOKUP(T366,Arkusz2!$G$2:$I$34,3,0)</f>
        <v>#N/A</v>
      </c>
      <c r="V366" s="53" t="e">
        <f>VLOOKUP(D366,Arkusz2!O353:P1490,2,0)</f>
        <v>#N/A</v>
      </c>
      <c r="W366" s="47"/>
    </row>
    <row r="367" spans="1:23" ht="70.05" hidden="1" customHeight="1" x14ac:dyDescent="0.3">
      <c r="A367" s="43"/>
      <c r="B367" s="44"/>
      <c r="C367" s="44"/>
      <c r="D367" s="45" t="str">
        <f t="shared" si="13"/>
        <v>..</v>
      </c>
      <c r="E367" s="45" t="e">
        <f>VLOOKUP(D367,Arkusz2!$D$2:$E$1137,2,0)</f>
        <v>#N/A</v>
      </c>
      <c r="F367" s="46"/>
      <c r="G367" s="47"/>
      <c r="H367" s="54"/>
      <c r="I367" s="49"/>
      <c r="J367" s="49"/>
      <c r="K367" s="43"/>
      <c r="L367" s="50"/>
      <c r="M367" s="43"/>
      <c r="N367" s="50"/>
      <c r="O367" s="51"/>
      <c r="P367" s="51"/>
      <c r="Q367" s="48"/>
      <c r="R367" s="48"/>
      <c r="S367" s="43"/>
      <c r="T367" s="52"/>
      <c r="U367" s="53" t="e">
        <f>VLOOKUP(T367,Arkusz2!$G$2:$I$34,3,0)</f>
        <v>#N/A</v>
      </c>
      <c r="V367" s="53" t="e">
        <f>VLOOKUP(D367,Arkusz2!O354:P1491,2,0)</f>
        <v>#N/A</v>
      </c>
      <c r="W367" s="47"/>
    </row>
    <row r="368" spans="1:23" ht="70.05" hidden="1" customHeight="1" x14ac:dyDescent="0.3">
      <c r="A368" s="43"/>
      <c r="B368" s="44"/>
      <c r="C368" s="44"/>
      <c r="D368" s="45" t="str">
        <f t="shared" si="13"/>
        <v>..</v>
      </c>
      <c r="E368" s="45" t="e">
        <f>VLOOKUP(D368,Arkusz2!$D$2:$E$1137,2,0)</f>
        <v>#N/A</v>
      </c>
      <c r="F368" s="46"/>
      <c r="G368" s="47"/>
      <c r="H368" s="54"/>
      <c r="I368" s="49"/>
      <c r="J368" s="49"/>
      <c r="K368" s="43"/>
      <c r="L368" s="50"/>
      <c r="M368" s="43"/>
      <c r="N368" s="50"/>
      <c r="O368" s="51"/>
      <c r="P368" s="51"/>
      <c r="Q368" s="48"/>
      <c r="R368" s="48"/>
      <c r="S368" s="43"/>
      <c r="T368" s="52"/>
      <c r="U368" s="53" t="e">
        <f>VLOOKUP(T368,Arkusz2!$G$2:$I$34,3,0)</f>
        <v>#N/A</v>
      </c>
      <c r="V368" s="53" t="e">
        <f>VLOOKUP(D368,Arkusz2!O355:P1492,2,0)</f>
        <v>#N/A</v>
      </c>
      <c r="W368" s="47"/>
    </row>
    <row r="369" spans="1:25" ht="70.05" hidden="1" customHeight="1" x14ac:dyDescent="0.3">
      <c r="A369" s="43"/>
      <c r="B369" s="44"/>
      <c r="C369" s="44"/>
      <c r="D369" s="45" t="str">
        <f t="shared" si="13"/>
        <v>..</v>
      </c>
      <c r="E369" s="45" t="e">
        <f>VLOOKUP(D369,Arkusz2!$D$2:$E$1137,2,0)</f>
        <v>#N/A</v>
      </c>
      <c r="F369" s="46"/>
      <c r="G369" s="47"/>
      <c r="H369" s="54"/>
      <c r="I369" s="49"/>
      <c r="J369" s="49"/>
      <c r="K369" s="43"/>
      <c r="L369" s="50"/>
      <c r="M369" s="43"/>
      <c r="N369" s="50"/>
      <c r="O369" s="51"/>
      <c r="P369" s="51"/>
      <c r="Q369" s="48"/>
      <c r="R369" s="48"/>
      <c r="S369" s="43"/>
      <c r="T369" s="52"/>
      <c r="U369" s="53" t="e">
        <f>VLOOKUP(T369,Arkusz2!$G$2:$I$34,3,0)</f>
        <v>#N/A</v>
      </c>
      <c r="V369" s="53" t="e">
        <f>VLOOKUP(D369,Arkusz2!O356:P1493,2,0)</f>
        <v>#N/A</v>
      </c>
      <c r="W369" s="47"/>
    </row>
    <row r="370" spans="1:25" ht="70.05" hidden="1" customHeight="1" x14ac:dyDescent="0.3">
      <c r="A370" s="43"/>
      <c r="B370" s="44"/>
      <c r="C370" s="44"/>
      <c r="D370" s="45" t="str">
        <f t="shared" si="13"/>
        <v>..</v>
      </c>
      <c r="E370" s="45" t="e">
        <f>VLOOKUP(D370,Arkusz2!$D$2:$E$1137,2,0)</f>
        <v>#N/A</v>
      </c>
      <c r="F370" s="46"/>
      <c r="G370" s="47"/>
      <c r="H370" s="54"/>
      <c r="I370" s="49"/>
      <c r="J370" s="49"/>
      <c r="K370" s="43"/>
      <c r="L370" s="50"/>
      <c r="M370" s="43"/>
      <c r="N370" s="50"/>
      <c r="O370" s="51"/>
      <c r="P370" s="51"/>
      <c r="Q370" s="48"/>
      <c r="R370" s="48"/>
      <c r="S370" s="43"/>
      <c r="T370" s="52"/>
      <c r="U370" s="53" t="e">
        <f>VLOOKUP(T370,Arkusz2!$G$2:$I$34,3,0)</f>
        <v>#N/A</v>
      </c>
      <c r="V370" s="53" t="e">
        <f>VLOOKUP(D370,Arkusz2!O357:P1494,2,0)</f>
        <v>#N/A</v>
      </c>
      <c r="W370" s="47"/>
    </row>
    <row r="371" spans="1:25" ht="70.05" hidden="1" customHeight="1" x14ac:dyDescent="0.3">
      <c r="A371" s="43"/>
      <c r="B371" s="44"/>
      <c r="C371" s="44"/>
      <c r="D371" s="45" t="str">
        <f t="shared" si="13"/>
        <v>..</v>
      </c>
      <c r="E371" s="45" t="e">
        <f>VLOOKUP(D371,Arkusz2!$D$2:$E$1137,2,0)</f>
        <v>#N/A</v>
      </c>
      <c r="F371" s="46"/>
      <c r="G371" s="47"/>
      <c r="H371" s="54"/>
      <c r="I371" s="49"/>
      <c r="J371" s="49"/>
      <c r="K371" s="43"/>
      <c r="L371" s="50"/>
      <c r="M371" s="43"/>
      <c r="N371" s="50"/>
      <c r="O371" s="51"/>
      <c r="P371" s="51"/>
      <c r="Q371" s="48"/>
      <c r="R371" s="48"/>
      <c r="S371" s="43"/>
      <c r="T371" s="52"/>
      <c r="U371" s="53" t="e">
        <f>VLOOKUP(T371,Arkusz2!$G$2:$I$34,3,0)</f>
        <v>#N/A</v>
      </c>
      <c r="V371" s="53" t="e">
        <f>VLOOKUP(D371,Arkusz2!O358:P1495,2,0)</f>
        <v>#N/A</v>
      </c>
      <c r="W371" s="47"/>
    </row>
    <row r="372" spans="1:25" ht="70.05" hidden="1" customHeight="1" x14ac:dyDescent="0.3">
      <c r="A372" s="43"/>
      <c r="B372" s="44"/>
      <c r="C372" s="44"/>
      <c r="D372" s="45" t="str">
        <f t="shared" si="13"/>
        <v>..</v>
      </c>
      <c r="E372" s="45" t="e">
        <f>VLOOKUP(D372,Arkusz2!$D$2:$E$1137,2,0)</f>
        <v>#N/A</v>
      </c>
      <c r="F372" s="46"/>
      <c r="G372" s="47"/>
      <c r="H372" s="54"/>
      <c r="I372" s="49"/>
      <c r="J372" s="49"/>
      <c r="K372" s="43"/>
      <c r="L372" s="50"/>
      <c r="M372" s="43"/>
      <c r="N372" s="50"/>
      <c r="O372" s="51"/>
      <c r="P372" s="51"/>
      <c r="Q372" s="48"/>
      <c r="R372" s="48"/>
      <c r="S372" s="43"/>
      <c r="T372" s="52"/>
      <c r="U372" s="53" t="e">
        <f>VLOOKUP(T372,Arkusz2!$G$2:$I$34,3,0)</f>
        <v>#N/A</v>
      </c>
      <c r="V372" s="53" t="e">
        <f>VLOOKUP(D372,Arkusz2!O359:P1496,2,0)</f>
        <v>#N/A</v>
      </c>
      <c r="W372" s="47"/>
    </row>
    <row r="373" spans="1:25" ht="70.05" hidden="1" customHeight="1" x14ac:dyDescent="0.3">
      <c r="A373" s="43"/>
      <c r="B373" s="44"/>
      <c r="C373" s="44"/>
      <c r="D373" s="45" t="str">
        <f t="shared" si="13"/>
        <v>..</v>
      </c>
      <c r="E373" s="45" t="e">
        <f>VLOOKUP(D373,Arkusz2!$D$2:$E$1137,2,0)</f>
        <v>#N/A</v>
      </c>
      <c r="F373" s="46"/>
      <c r="G373" s="47"/>
      <c r="H373" s="54"/>
      <c r="I373" s="49"/>
      <c r="J373" s="49"/>
      <c r="K373" s="43"/>
      <c r="L373" s="50"/>
      <c r="M373" s="43"/>
      <c r="N373" s="50"/>
      <c r="O373" s="51"/>
      <c r="P373" s="51"/>
      <c r="Q373" s="48"/>
      <c r="R373" s="48"/>
      <c r="S373" s="43"/>
      <c r="T373" s="52"/>
      <c r="U373" s="53" t="e">
        <f>VLOOKUP(T373,Arkusz2!$G$2:$I$34,3,0)</f>
        <v>#N/A</v>
      </c>
      <c r="V373" s="53" t="e">
        <f>VLOOKUP(D373,Arkusz2!O360:P1497,2,0)</f>
        <v>#N/A</v>
      </c>
      <c r="W373" s="47"/>
    </row>
    <row r="374" spans="1:25" ht="70.05" hidden="1" customHeight="1" x14ac:dyDescent="0.3">
      <c r="A374" s="43"/>
      <c r="B374" s="44"/>
      <c r="C374" s="44"/>
      <c r="D374" s="45" t="str">
        <f t="shared" si="13"/>
        <v>..</v>
      </c>
      <c r="E374" s="45" t="e">
        <f>VLOOKUP(D374,Arkusz2!$D$2:$E$1137,2,0)</f>
        <v>#N/A</v>
      </c>
      <c r="F374" s="46"/>
      <c r="G374" s="47"/>
      <c r="H374" s="54"/>
      <c r="I374" s="49"/>
      <c r="J374" s="49"/>
      <c r="K374" s="43"/>
      <c r="L374" s="50"/>
      <c r="M374" s="43"/>
      <c r="N374" s="50"/>
      <c r="O374" s="51"/>
      <c r="P374" s="51"/>
      <c r="Q374" s="48"/>
      <c r="R374" s="48"/>
      <c r="S374" s="43"/>
      <c r="T374" s="52"/>
      <c r="U374" s="53" t="e">
        <f>VLOOKUP(T374,Arkusz2!$G$2:$I$34,3,0)</f>
        <v>#N/A</v>
      </c>
      <c r="V374" s="53" t="e">
        <f>VLOOKUP(D374,Arkusz2!O361:P1498,2,0)</f>
        <v>#N/A</v>
      </c>
      <c r="W374" s="47"/>
    </row>
    <row r="375" spans="1:25" ht="70.05" hidden="1" customHeight="1" x14ac:dyDescent="0.3">
      <c r="A375" s="43"/>
      <c r="B375" s="44"/>
      <c r="C375" s="44"/>
      <c r="D375" s="45" t="str">
        <f t="shared" si="13"/>
        <v>..</v>
      </c>
      <c r="E375" s="45" t="e">
        <f>VLOOKUP(D375,Arkusz2!$D$2:$E$1137,2,0)</f>
        <v>#N/A</v>
      </c>
      <c r="F375" s="46"/>
      <c r="G375" s="47"/>
      <c r="H375" s="54"/>
      <c r="I375" s="49"/>
      <c r="J375" s="49"/>
      <c r="K375" s="43"/>
      <c r="L375" s="50"/>
      <c r="M375" s="43"/>
      <c r="N375" s="50"/>
      <c r="O375" s="51"/>
      <c r="P375" s="51"/>
      <c r="Q375" s="48"/>
      <c r="R375" s="48"/>
      <c r="S375" s="43"/>
      <c r="T375" s="52"/>
      <c r="U375" s="53" t="e">
        <f>VLOOKUP(T375,Arkusz2!$G$2:$I$34,3,0)</f>
        <v>#N/A</v>
      </c>
      <c r="V375" s="53" t="e">
        <f>VLOOKUP(D375,Arkusz2!O362:P1499,2,0)</f>
        <v>#N/A</v>
      </c>
      <c r="W375" s="47"/>
    </row>
    <row r="376" spans="1:25" ht="70.05" hidden="1" customHeight="1" x14ac:dyDescent="0.3">
      <c r="A376" s="43"/>
      <c r="B376" s="44"/>
      <c r="C376" s="44"/>
      <c r="D376" s="45" t="str">
        <f t="shared" si="13"/>
        <v>..</v>
      </c>
      <c r="E376" s="45" t="e">
        <f>VLOOKUP(D376,Arkusz2!$D$2:$E$1137,2,0)</f>
        <v>#N/A</v>
      </c>
      <c r="F376" s="46"/>
      <c r="G376" s="47"/>
      <c r="H376" s="54"/>
      <c r="I376" s="49"/>
      <c r="J376" s="49"/>
      <c r="K376" s="43"/>
      <c r="L376" s="50"/>
      <c r="M376" s="43"/>
      <c r="N376" s="50"/>
      <c r="O376" s="51"/>
      <c r="P376" s="51"/>
      <c r="Q376" s="48"/>
      <c r="R376" s="48"/>
      <c r="S376" s="43"/>
      <c r="T376" s="52"/>
      <c r="U376" s="53" t="e">
        <f>VLOOKUP(T376,Arkusz2!$G$2:$I$34,3,0)</f>
        <v>#N/A</v>
      </c>
      <c r="V376" s="53" t="e">
        <f>VLOOKUP(D376,Arkusz2!O363:P1500,2,0)</f>
        <v>#N/A</v>
      </c>
      <c r="W376" s="47"/>
    </row>
    <row r="377" spans="1:25" s="36" customFormat="1" ht="70.05" hidden="1" customHeight="1" x14ac:dyDescent="0.3">
      <c r="A377" s="43"/>
      <c r="B377" s="44"/>
      <c r="C377" s="44"/>
      <c r="D377" s="45" t="str">
        <f t="shared" si="13"/>
        <v>..</v>
      </c>
      <c r="E377" s="45" t="e">
        <f>VLOOKUP(D377,Arkusz2!$D$2:$E$1137,2,0)</f>
        <v>#N/A</v>
      </c>
      <c r="F377" s="46"/>
      <c r="G377" s="47"/>
      <c r="H377" s="54"/>
      <c r="I377" s="49"/>
      <c r="J377" s="49"/>
      <c r="K377" s="43"/>
      <c r="L377" s="50"/>
      <c r="M377" s="43"/>
      <c r="N377" s="50"/>
      <c r="O377" s="51"/>
      <c r="P377" s="51"/>
      <c r="Q377" s="48"/>
      <c r="R377" s="48"/>
      <c r="S377" s="43"/>
      <c r="T377" s="52"/>
      <c r="U377" s="53" t="e">
        <f>VLOOKUP(T377,Arkusz2!$G$2:$I$34,3,0)</f>
        <v>#N/A</v>
      </c>
      <c r="V377" s="53" t="e">
        <f>VLOOKUP(D377,Arkusz2!O364:P1501,2,0)</f>
        <v>#N/A</v>
      </c>
      <c r="W377" s="47"/>
      <c r="X377" s="35"/>
      <c r="Y377" s="35"/>
    </row>
    <row r="378" spans="1:25" ht="70.05" hidden="1" customHeight="1" x14ac:dyDescent="0.3">
      <c r="A378" s="43"/>
      <c r="B378" s="44"/>
      <c r="C378" s="44"/>
      <c r="D378" s="45" t="str">
        <f t="shared" si="13"/>
        <v>..</v>
      </c>
      <c r="E378" s="45" t="e">
        <f>VLOOKUP(D378,Arkusz2!$D$2:$E$1137,2,0)</f>
        <v>#N/A</v>
      </c>
      <c r="F378" s="46"/>
      <c r="G378" s="47"/>
      <c r="H378" s="54"/>
      <c r="I378" s="49"/>
      <c r="J378" s="49"/>
      <c r="K378" s="43"/>
      <c r="L378" s="50"/>
      <c r="M378" s="43"/>
      <c r="N378" s="50"/>
      <c r="O378" s="51"/>
      <c r="P378" s="51"/>
      <c r="Q378" s="48"/>
      <c r="R378" s="48"/>
      <c r="S378" s="43"/>
      <c r="T378" s="52"/>
      <c r="U378" s="53" t="e">
        <f>VLOOKUP(T378,Arkusz2!$G$2:$I$34,3,0)</f>
        <v>#N/A</v>
      </c>
      <c r="V378" s="53" t="e">
        <f>VLOOKUP(D378,Arkusz2!O365:P1502,2,0)</f>
        <v>#N/A</v>
      </c>
      <c r="W378" s="47"/>
    </row>
    <row r="379" spans="1:25" s="36" customFormat="1" ht="70.05" hidden="1" customHeight="1" x14ac:dyDescent="0.3">
      <c r="A379" s="43"/>
      <c r="B379" s="44"/>
      <c r="C379" s="44"/>
      <c r="D379" s="45" t="str">
        <f t="shared" si="13"/>
        <v>..</v>
      </c>
      <c r="E379" s="45" t="e">
        <f>VLOOKUP(D379,Arkusz2!$D$2:$E$1137,2,0)</f>
        <v>#N/A</v>
      </c>
      <c r="F379" s="46"/>
      <c r="G379" s="47"/>
      <c r="H379" s="54"/>
      <c r="I379" s="49"/>
      <c r="J379" s="49"/>
      <c r="K379" s="43"/>
      <c r="L379" s="50"/>
      <c r="M379" s="43"/>
      <c r="N379" s="50"/>
      <c r="O379" s="51"/>
      <c r="P379" s="51"/>
      <c r="Q379" s="48"/>
      <c r="R379" s="48"/>
      <c r="S379" s="43"/>
      <c r="T379" s="52"/>
      <c r="U379" s="53" t="e">
        <f>VLOOKUP(T379,Arkusz2!$G$2:$I$34,3,0)</f>
        <v>#N/A</v>
      </c>
      <c r="V379" s="53" t="e">
        <f>VLOOKUP(D379,Arkusz2!O366:P1503,2,0)</f>
        <v>#N/A</v>
      </c>
      <c r="W379" s="47"/>
      <c r="X379" s="35"/>
      <c r="Y379" s="35"/>
    </row>
    <row r="380" spans="1:25" ht="70.05" hidden="1" customHeight="1" x14ac:dyDescent="0.3">
      <c r="A380" s="43"/>
      <c r="B380" s="44"/>
      <c r="C380" s="44"/>
      <c r="D380" s="45" t="str">
        <f t="shared" si="13"/>
        <v>..</v>
      </c>
      <c r="E380" s="45" t="e">
        <f>VLOOKUP(D380,Arkusz2!$D$2:$E$1137,2,0)</f>
        <v>#N/A</v>
      </c>
      <c r="F380" s="46"/>
      <c r="G380" s="47"/>
      <c r="H380" s="54"/>
      <c r="I380" s="49"/>
      <c r="J380" s="49"/>
      <c r="K380" s="43"/>
      <c r="L380" s="50"/>
      <c r="M380" s="43"/>
      <c r="N380" s="50"/>
      <c r="O380" s="51"/>
      <c r="P380" s="51"/>
      <c r="Q380" s="48"/>
      <c r="R380" s="48"/>
      <c r="S380" s="43"/>
      <c r="T380" s="52"/>
      <c r="U380" s="53" t="e">
        <f>VLOOKUP(T380,Arkusz2!$G$2:$I$34,3,0)</f>
        <v>#N/A</v>
      </c>
      <c r="V380" s="53" t="e">
        <f>VLOOKUP(D380,Arkusz2!O367:P1504,2,0)</f>
        <v>#N/A</v>
      </c>
      <c r="W380" s="47"/>
    </row>
    <row r="381" spans="1:25" ht="70.05" hidden="1" customHeight="1" x14ac:dyDescent="0.3">
      <c r="A381" s="43"/>
      <c r="B381" s="44"/>
      <c r="C381" s="44"/>
      <c r="D381" s="45" t="str">
        <f t="shared" si="13"/>
        <v>..</v>
      </c>
      <c r="E381" s="45" t="e">
        <f>VLOOKUP(D381,Arkusz2!$D$2:$E$1137,2,0)</f>
        <v>#N/A</v>
      </c>
      <c r="F381" s="46"/>
      <c r="G381" s="47"/>
      <c r="H381" s="54"/>
      <c r="I381" s="49"/>
      <c r="J381" s="49"/>
      <c r="K381" s="43"/>
      <c r="L381" s="50"/>
      <c r="M381" s="43"/>
      <c r="N381" s="50"/>
      <c r="O381" s="51"/>
      <c r="P381" s="51"/>
      <c r="Q381" s="48"/>
      <c r="R381" s="48"/>
      <c r="S381" s="43"/>
      <c r="T381" s="52"/>
      <c r="U381" s="53" t="e">
        <f>VLOOKUP(T381,Arkusz2!$G$2:$I$34,3,0)</f>
        <v>#N/A</v>
      </c>
      <c r="V381" s="53" t="e">
        <f>VLOOKUP(D381,Arkusz2!O368:P1505,2,0)</f>
        <v>#N/A</v>
      </c>
      <c r="W381" s="47"/>
    </row>
    <row r="382" spans="1:25" ht="70.05" hidden="1" customHeight="1" x14ac:dyDescent="0.3">
      <c r="A382" s="43"/>
      <c r="B382" s="44"/>
      <c r="C382" s="44"/>
      <c r="D382" s="45" t="str">
        <f t="shared" si="13"/>
        <v>..</v>
      </c>
      <c r="E382" s="45" t="e">
        <f>VLOOKUP(D382,Arkusz2!$D$2:$E$1137,2,0)</f>
        <v>#N/A</v>
      </c>
      <c r="F382" s="46"/>
      <c r="G382" s="47"/>
      <c r="H382" s="54"/>
      <c r="I382" s="49"/>
      <c r="J382" s="49"/>
      <c r="K382" s="43"/>
      <c r="L382" s="50"/>
      <c r="M382" s="43"/>
      <c r="N382" s="50"/>
      <c r="O382" s="51"/>
      <c r="P382" s="51"/>
      <c r="Q382" s="48"/>
      <c r="R382" s="48"/>
      <c r="S382" s="43"/>
      <c r="T382" s="52"/>
      <c r="U382" s="53" t="e">
        <f>VLOOKUP(T382,Arkusz2!$G$2:$I$34,3,0)</f>
        <v>#N/A</v>
      </c>
      <c r="V382" s="53" t="e">
        <f>VLOOKUP(D382,Arkusz2!O369:P1506,2,0)</f>
        <v>#N/A</v>
      </c>
      <c r="W382" s="47"/>
    </row>
    <row r="383" spans="1:25" ht="70.05" hidden="1" customHeight="1" x14ac:dyDescent="0.3">
      <c r="A383" s="43"/>
      <c r="B383" s="44"/>
      <c r="C383" s="44"/>
      <c r="D383" s="45" t="str">
        <f t="shared" si="13"/>
        <v>..</v>
      </c>
      <c r="E383" s="45" t="e">
        <f>VLOOKUP(D383,Arkusz2!$D$2:$E$1137,2,0)</f>
        <v>#N/A</v>
      </c>
      <c r="F383" s="46"/>
      <c r="G383" s="47"/>
      <c r="H383" s="54"/>
      <c r="I383" s="49"/>
      <c r="J383" s="49"/>
      <c r="K383" s="43"/>
      <c r="L383" s="50"/>
      <c r="M383" s="43"/>
      <c r="N383" s="50"/>
      <c r="O383" s="51"/>
      <c r="P383" s="51"/>
      <c r="Q383" s="48"/>
      <c r="R383" s="48"/>
      <c r="S383" s="43"/>
      <c r="T383" s="52"/>
      <c r="U383" s="53" t="e">
        <f>VLOOKUP(T383,Arkusz2!$G$2:$I$34,3,0)</f>
        <v>#N/A</v>
      </c>
      <c r="V383" s="53" t="e">
        <f>VLOOKUP(D383,Arkusz2!O370:P1507,2,0)</f>
        <v>#N/A</v>
      </c>
      <c r="W383" s="47"/>
    </row>
    <row r="384" spans="1:25" ht="70.05" hidden="1" customHeight="1" x14ac:dyDescent="0.3">
      <c r="A384" s="43"/>
      <c r="B384" s="44"/>
      <c r="C384" s="44"/>
      <c r="D384" s="45" t="str">
        <f t="shared" si="13"/>
        <v>..</v>
      </c>
      <c r="E384" s="45" t="e">
        <f>VLOOKUP(D384,Arkusz2!$D$2:$E$1137,2,0)</f>
        <v>#N/A</v>
      </c>
      <c r="F384" s="46"/>
      <c r="G384" s="47"/>
      <c r="H384" s="54"/>
      <c r="I384" s="49"/>
      <c r="J384" s="49"/>
      <c r="K384" s="43"/>
      <c r="L384" s="50"/>
      <c r="M384" s="43"/>
      <c r="N384" s="50"/>
      <c r="O384" s="51"/>
      <c r="P384" s="51"/>
      <c r="Q384" s="48"/>
      <c r="R384" s="48"/>
      <c r="S384" s="43"/>
      <c r="T384" s="52"/>
      <c r="U384" s="53" t="e">
        <f>VLOOKUP(T384,Arkusz2!$G$2:$I$34,3,0)</f>
        <v>#N/A</v>
      </c>
      <c r="V384" s="53" t="e">
        <f>VLOOKUP(D384,Arkusz2!O371:P1508,2,0)</f>
        <v>#N/A</v>
      </c>
      <c r="W384" s="47"/>
    </row>
    <row r="385" spans="1:23" ht="70.05" hidden="1" customHeight="1" x14ac:dyDescent="0.3">
      <c r="A385" s="43"/>
      <c r="B385" s="44"/>
      <c r="C385" s="44"/>
      <c r="D385" s="45" t="str">
        <f t="shared" si="13"/>
        <v>..</v>
      </c>
      <c r="E385" s="45" t="e">
        <f>VLOOKUP(D385,Arkusz2!$D$2:$E$1137,2,0)</f>
        <v>#N/A</v>
      </c>
      <c r="F385" s="46"/>
      <c r="G385" s="47"/>
      <c r="H385" s="54"/>
      <c r="I385" s="49"/>
      <c r="J385" s="49"/>
      <c r="K385" s="43"/>
      <c r="L385" s="50"/>
      <c r="M385" s="43"/>
      <c r="N385" s="50"/>
      <c r="O385" s="51"/>
      <c r="P385" s="51"/>
      <c r="Q385" s="48"/>
      <c r="R385" s="48"/>
      <c r="S385" s="43"/>
      <c r="T385" s="52"/>
      <c r="U385" s="53" t="e">
        <f>VLOOKUP(T385,Arkusz2!$G$2:$I$34,3,0)</f>
        <v>#N/A</v>
      </c>
      <c r="V385" s="53" t="e">
        <f>VLOOKUP(D385,Arkusz2!O372:P1509,2,0)</f>
        <v>#N/A</v>
      </c>
      <c r="W385" s="47"/>
    </row>
    <row r="386" spans="1:23" ht="70.05" hidden="1" customHeight="1" x14ac:dyDescent="0.3">
      <c r="A386" s="43"/>
      <c r="B386" s="44"/>
      <c r="C386" s="44"/>
      <c r="D386" s="45" t="str">
        <f t="shared" si="13"/>
        <v>..</v>
      </c>
      <c r="E386" s="45" t="e">
        <f>VLOOKUP(D386,Arkusz2!$D$2:$E$1137,2,0)</f>
        <v>#N/A</v>
      </c>
      <c r="F386" s="46"/>
      <c r="G386" s="47"/>
      <c r="H386" s="54"/>
      <c r="I386" s="49"/>
      <c r="J386" s="49"/>
      <c r="K386" s="43"/>
      <c r="L386" s="50"/>
      <c r="M386" s="43"/>
      <c r="N386" s="50"/>
      <c r="O386" s="51"/>
      <c r="P386" s="51"/>
      <c r="Q386" s="48"/>
      <c r="R386" s="48"/>
      <c r="S386" s="43"/>
      <c r="T386" s="52"/>
      <c r="U386" s="53" t="e">
        <f>VLOOKUP(T386,Arkusz2!$G$2:$I$34,3,0)</f>
        <v>#N/A</v>
      </c>
      <c r="V386" s="53" t="e">
        <f>VLOOKUP(D386,Arkusz2!O373:P1510,2,0)</f>
        <v>#N/A</v>
      </c>
      <c r="W386" s="47"/>
    </row>
    <row r="387" spans="1:23" ht="70.05" hidden="1" customHeight="1" x14ac:dyDescent="0.3">
      <c r="A387" s="43"/>
      <c r="B387" s="44"/>
      <c r="C387" s="44"/>
      <c r="D387" s="45" t="str">
        <f t="shared" si="13"/>
        <v>..</v>
      </c>
      <c r="E387" s="45" t="e">
        <f>VLOOKUP(D387,Arkusz2!$D$2:$E$1137,2,0)</f>
        <v>#N/A</v>
      </c>
      <c r="F387" s="46"/>
      <c r="G387" s="47"/>
      <c r="H387" s="54"/>
      <c r="I387" s="49"/>
      <c r="J387" s="49"/>
      <c r="K387" s="43"/>
      <c r="L387" s="50"/>
      <c r="M387" s="43"/>
      <c r="N387" s="50"/>
      <c r="O387" s="51"/>
      <c r="P387" s="51"/>
      <c r="Q387" s="48"/>
      <c r="R387" s="48"/>
      <c r="S387" s="43"/>
      <c r="T387" s="52"/>
      <c r="U387" s="53" t="e">
        <f>VLOOKUP(T387,Arkusz2!$G$2:$I$34,3,0)</f>
        <v>#N/A</v>
      </c>
      <c r="V387" s="53" t="e">
        <f>VLOOKUP(D387,Arkusz2!O374:P1511,2,0)</f>
        <v>#N/A</v>
      </c>
      <c r="W387" s="47"/>
    </row>
    <row r="388" spans="1:23" ht="70.05" hidden="1" customHeight="1" x14ac:dyDescent="0.3">
      <c r="A388" s="43"/>
      <c r="B388" s="44"/>
      <c r="C388" s="44"/>
      <c r="D388" s="45" t="str">
        <f t="shared" si="13"/>
        <v>..</v>
      </c>
      <c r="E388" s="45" t="e">
        <f>VLOOKUP(D388,Arkusz2!$D$2:$E$1137,2,0)</f>
        <v>#N/A</v>
      </c>
      <c r="F388" s="46"/>
      <c r="G388" s="47"/>
      <c r="H388" s="54"/>
      <c r="I388" s="49"/>
      <c r="J388" s="49"/>
      <c r="K388" s="43"/>
      <c r="L388" s="50"/>
      <c r="M388" s="43"/>
      <c r="N388" s="50"/>
      <c r="O388" s="51"/>
      <c r="P388" s="51"/>
      <c r="Q388" s="48"/>
      <c r="R388" s="48"/>
      <c r="S388" s="43"/>
      <c r="T388" s="52"/>
      <c r="U388" s="53" t="e">
        <f>VLOOKUP(T388,Arkusz2!$G$2:$I$34,3,0)</f>
        <v>#N/A</v>
      </c>
      <c r="V388" s="53" t="e">
        <f>VLOOKUP(D388,Arkusz2!O375:P1512,2,0)</f>
        <v>#N/A</v>
      </c>
      <c r="W388" s="47"/>
    </row>
    <row r="389" spans="1:23" ht="70.05" hidden="1" customHeight="1" x14ac:dyDescent="0.3">
      <c r="A389" s="43"/>
      <c r="B389" s="44"/>
      <c r="C389" s="44"/>
      <c r="D389" s="45" t="str">
        <f t="shared" si="13"/>
        <v>..</v>
      </c>
      <c r="E389" s="45" t="e">
        <f>VLOOKUP(D389,Arkusz2!$D$2:$E$1137,2,0)</f>
        <v>#N/A</v>
      </c>
      <c r="F389" s="46"/>
      <c r="G389" s="47"/>
      <c r="H389" s="54"/>
      <c r="I389" s="49"/>
      <c r="J389" s="49"/>
      <c r="K389" s="43"/>
      <c r="L389" s="50"/>
      <c r="M389" s="43"/>
      <c r="N389" s="50"/>
      <c r="O389" s="51"/>
      <c r="P389" s="51"/>
      <c r="Q389" s="48"/>
      <c r="R389" s="48"/>
      <c r="S389" s="43"/>
      <c r="T389" s="52"/>
      <c r="U389" s="53" t="e">
        <f>VLOOKUP(T389,Arkusz2!$G$2:$I$34,3,0)</f>
        <v>#N/A</v>
      </c>
      <c r="V389" s="53" t="e">
        <f>VLOOKUP(D389,Arkusz2!O376:P1513,2,0)</f>
        <v>#N/A</v>
      </c>
      <c r="W389" s="47"/>
    </row>
    <row r="390" spans="1:23" ht="70.05" hidden="1" customHeight="1" x14ac:dyDescent="0.3">
      <c r="A390" s="43"/>
      <c r="B390" s="44"/>
      <c r="C390" s="44"/>
      <c r="D390" s="45" t="str">
        <f t="shared" si="13"/>
        <v>..</v>
      </c>
      <c r="E390" s="45" t="e">
        <f>VLOOKUP(D390,Arkusz2!$D$2:$E$1137,2,0)</f>
        <v>#N/A</v>
      </c>
      <c r="F390" s="46"/>
      <c r="G390" s="47"/>
      <c r="H390" s="54"/>
      <c r="I390" s="49"/>
      <c r="J390" s="49"/>
      <c r="K390" s="43"/>
      <c r="L390" s="50"/>
      <c r="M390" s="43"/>
      <c r="N390" s="50"/>
      <c r="O390" s="51"/>
      <c r="P390" s="51"/>
      <c r="Q390" s="48"/>
      <c r="R390" s="48"/>
      <c r="S390" s="43"/>
      <c r="T390" s="52"/>
      <c r="U390" s="53" t="e">
        <f>VLOOKUP(T390,Arkusz2!$G$2:$I$34,3,0)</f>
        <v>#N/A</v>
      </c>
      <c r="V390" s="53" t="e">
        <f>VLOOKUP(D390,Arkusz2!O377:P1514,2,0)</f>
        <v>#N/A</v>
      </c>
      <c r="W390" s="47"/>
    </row>
    <row r="391" spans="1:23" ht="70.05" hidden="1" customHeight="1" x14ac:dyDescent="0.3">
      <c r="A391" s="43"/>
      <c r="B391" s="44"/>
      <c r="C391" s="44"/>
      <c r="D391" s="45" t="str">
        <f t="shared" si="13"/>
        <v>..</v>
      </c>
      <c r="E391" s="45" t="e">
        <f>VLOOKUP(D391,Arkusz2!$D$2:$E$1137,2,0)</f>
        <v>#N/A</v>
      </c>
      <c r="F391" s="46"/>
      <c r="G391" s="47"/>
      <c r="H391" s="54"/>
      <c r="I391" s="49"/>
      <c r="J391" s="49"/>
      <c r="K391" s="43"/>
      <c r="L391" s="50"/>
      <c r="M391" s="43"/>
      <c r="N391" s="50"/>
      <c r="O391" s="51"/>
      <c r="P391" s="51"/>
      <c r="Q391" s="48"/>
      <c r="R391" s="48"/>
      <c r="S391" s="43"/>
      <c r="T391" s="52"/>
      <c r="U391" s="53" t="e">
        <f>VLOOKUP(T391,Arkusz2!$G$2:$I$34,3,0)</f>
        <v>#N/A</v>
      </c>
      <c r="V391" s="53" t="e">
        <f>VLOOKUP(D391,Arkusz2!O378:P1515,2,0)</f>
        <v>#N/A</v>
      </c>
      <c r="W391" s="47"/>
    </row>
    <row r="392" spans="1:23" ht="70.05" hidden="1" customHeight="1" x14ac:dyDescent="0.3">
      <c r="A392" s="43"/>
      <c r="B392" s="44"/>
      <c r="C392" s="44"/>
      <c r="D392" s="45" t="str">
        <f t="shared" si="13"/>
        <v>..</v>
      </c>
      <c r="E392" s="45" t="e">
        <f>VLOOKUP(D392,Arkusz2!$D$2:$E$1137,2,0)</f>
        <v>#N/A</v>
      </c>
      <c r="F392" s="46"/>
      <c r="G392" s="47"/>
      <c r="H392" s="54"/>
      <c r="I392" s="49"/>
      <c r="J392" s="49"/>
      <c r="K392" s="43"/>
      <c r="L392" s="50"/>
      <c r="M392" s="43"/>
      <c r="N392" s="50"/>
      <c r="O392" s="51"/>
      <c r="P392" s="51"/>
      <c r="Q392" s="48"/>
      <c r="R392" s="48"/>
      <c r="S392" s="43"/>
      <c r="T392" s="52"/>
      <c r="U392" s="53" t="e">
        <f>VLOOKUP(T392,Arkusz2!$G$2:$I$34,3,0)</f>
        <v>#N/A</v>
      </c>
      <c r="V392" s="53" t="e">
        <f>VLOOKUP(D392,Arkusz2!O379:P1516,2,0)</f>
        <v>#N/A</v>
      </c>
      <c r="W392" s="47"/>
    </row>
    <row r="393" spans="1:23" ht="70.05" hidden="1" customHeight="1" x14ac:dyDescent="0.3">
      <c r="A393" s="43"/>
      <c r="B393" s="44"/>
      <c r="C393" s="44"/>
      <c r="D393" s="45" t="str">
        <f t="shared" si="13"/>
        <v>..</v>
      </c>
      <c r="E393" s="45" t="e">
        <f>VLOOKUP(D393,Arkusz2!$D$2:$E$1137,2,0)</f>
        <v>#N/A</v>
      </c>
      <c r="F393" s="46"/>
      <c r="G393" s="47"/>
      <c r="H393" s="54"/>
      <c r="I393" s="49"/>
      <c r="J393" s="49"/>
      <c r="K393" s="43"/>
      <c r="L393" s="50"/>
      <c r="M393" s="43"/>
      <c r="N393" s="50"/>
      <c r="O393" s="51"/>
      <c r="P393" s="51"/>
      <c r="Q393" s="48"/>
      <c r="R393" s="48"/>
      <c r="S393" s="43"/>
      <c r="T393" s="52"/>
      <c r="U393" s="53" t="e">
        <f>VLOOKUP(T393,Arkusz2!$G$2:$I$34,3,0)</f>
        <v>#N/A</v>
      </c>
      <c r="V393" s="53" t="e">
        <f>VLOOKUP(D393,Arkusz2!O380:P1517,2,0)</f>
        <v>#N/A</v>
      </c>
      <c r="W393" s="47"/>
    </row>
    <row r="394" spans="1:23" ht="70.05" hidden="1" customHeight="1" x14ac:dyDescent="0.3">
      <c r="A394" s="43"/>
      <c r="B394" s="44"/>
      <c r="C394" s="44"/>
      <c r="D394" s="45" t="str">
        <f t="shared" si="13"/>
        <v>..</v>
      </c>
      <c r="E394" s="45" t="e">
        <f>VLOOKUP(D394,Arkusz2!$D$2:$E$1137,2,0)</f>
        <v>#N/A</v>
      </c>
      <c r="F394" s="46"/>
      <c r="G394" s="47"/>
      <c r="H394" s="54"/>
      <c r="I394" s="49"/>
      <c r="J394" s="49"/>
      <c r="K394" s="43"/>
      <c r="L394" s="50"/>
      <c r="M394" s="43"/>
      <c r="N394" s="50"/>
      <c r="O394" s="51"/>
      <c r="P394" s="51"/>
      <c r="Q394" s="48"/>
      <c r="R394" s="48"/>
      <c r="S394" s="43"/>
      <c r="T394" s="52"/>
      <c r="U394" s="53" t="e">
        <f>VLOOKUP(T394,Arkusz2!$G$2:$I$34,3,0)</f>
        <v>#N/A</v>
      </c>
      <c r="V394" s="53" t="e">
        <f>VLOOKUP(D394,Arkusz2!O381:P1518,2,0)</f>
        <v>#N/A</v>
      </c>
      <c r="W394" s="47"/>
    </row>
    <row r="395" spans="1:23" ht="70.05" hidden="1" customHeight="1" x14ac:dyDescent="0.3">
      <c r="A395" s="43"/>
      <c r="B395" s="44"/>
      <c r="C395" s="44"/>
      <c r="D395" s="45" t="str">
        <f t="shared" si="13"/>
        <v>..</v>
      </c>
      <c r="E395" s="45" t="e">
        <f>VLOOKUP(D395,Arkusz2!$D$2:$E$1137,2,0)</f>
        <v>#N/A</v>
      </c>
      <c r="F395" s="46"/>
      <c r="G395" s="47"/>
      <c r="H395" s="54"/>
      <c r="I395" s="49"/>
      <c r="J395" s="49"/>
      <c r="K395" s="43"/>
      <c r="L395" s="50"/>
      <c r="M395" s="43"/>
      <c r="N395" s="50"/>
      <c r="O395" s="51"/>
      <c r="P395" s="51"/>
      <c r="Q395" s="48"/>
      <c r="R395" s="48"/>
      <c r="S395" s="43"/>
      <c r="T395" s="52"/>
      <c r="U395" s="53" t="e">
        <f>VLOOKUP(T395,Arkusz2!$G$2:$I$34,3,0)</f>
        <v>#N/A</v>
      </c>
      <c r="V395" s="53" t="e">
        <f>VLOOKUP(D395,Arkusz2!O382:P1519,2,0)</f>
        <v>#N/A</v>
      </c>
      <c r="W395" s="47"/>
    </row>
    <row r="396" spans="1:23" ht="70.05" hidden="1" customHeight="1" x14ac:dyDescent="0.3">
      <c r="A396" s="43"/>
      <c r="B396" s="44"/>
      <c r="C396" s="44"/>
      <c r="D396" s="45" t="str">
        <f t="shared" si="13"/>
        <v>..</v>
      </c>
      <c r="E396" s="45" t="e">
        <f>VLOOKUP(D396,Arkusz2!$D$2:$E$1137,2,0)</f>
        <v>#N/A</v>
      </c>
      <c r="F396" s="46"/>
      <c r="G396" s="47"/>
      <c r="H396" s="54"/>
      <c r="I396" s="49"/>
      <c r="J396" s="49"/>
      <c r="K396" s="43"/>
      <c r="L396" s="50"/>
      <c r="M396" s="43"/>
      <c r="N396" s="50"/>
      <c r="O396" s="51"/>
      <c r="P396" s="51"/>
      <c r="Q396" s="48"/>
      <c r="R396" s="48"/>
      <c r="S396" s="43"/>
      <c r="T396" s="52"/>
      <c r="U396" s="53" t="e">
        <f>VLOOKUP(T396,Arkusz2!$G$2:$I$34,3,0)</f>
        <v>#N/A</v>
      </c>
      <c r="V396" s="53" t="e">
        <f>VLOOKUP(D396,Arkusz2!O383:P1520,2,0)</f>
        <v>#N/A</v>
      </c>
      <c r="W396" s="47"/>
    </row>
    <row r="397" spans="1:23" ht="70.05" hidden="1" customHeight="1" x14ac:dyDescent="0.3">
      <c r="A397" s="43"/>
      <c r="B397" s="44"/>
      <c r="C397" s="44"/>
      <c r="D397" s="45" t="str">
        <f t="shared" si="13"/>
        <v>..</v>
      </c>
      <c r="E397" s="45" t="e">
        <f>VLOOKUP(D397,Arkusz2!$D$2:$E$1137,2,0)</f>
        <v>#N/A</v>
      </c>
      <c r="F397" s="46"/>
      <c r="G397" s="47"/>
      <c r="H397" s="54"/>
      <c r="I397" s="49"/>
      <c r="J397" s="49"/>
      <c r="K397" s="43"/>
      <c r="L397" s="50"/>
      <c r="M397" s="43"/>
      <c r="N397" s="50"/>
      <c r="O397" s="51"/>
      <c r="P397" s="51"/>
      <c r="Q397" s="48"/>
      <c r="R397" s="48"/>
      <c r="S397" s="43"/>
      <c r="T397" s="52"/>
      <c r="U397" s="53" t="e">
        <f>VLOOKUP(T397,Arkusz2!$G$2:$I$34,3,0)</f>
        <v>#N/A</v>
      </c>
      <c r="V397" s="53" t="e">
        <f>VLOOKUP(D397,Arkusz2!O384:P1521,2,0)</f>
        <v>#N/A</v>
      </c>
      <c r="W397" s="47"/>
    </row>
    <row r="398" spans="1:23" ht="70.05" hidden="1" customHeight="1" x14ac:dyDescent="0.3">
      <c r="A398" s="43"/>
      <c r="B398" s="44"/>
      <c r="C398" s="44"/>
      <c r="D398" s="45" t="str">
        <f t="shared" si="13"/>
        <v>..</v>
      </c>
      <c r="E398" s="45" t="e">
        <f>VLOOKUP(D398,Arkusz2!$D$2:$E$1137,2,0)</f>
        <v>#N/A</v>
      </c>
      <c r="F398" s="46"/>
      <c r="G398" s="47"/>
      <c r="H398" s="54"/>
      <c r="I398" s="49"/>
      <c r="J398" s="49"/>
      <c r="K398" s="43"/>
      <c r="L398" s="50"/>
      <c r="M398" s="43"/>
      <c r="N398" s="50"/>
      <c r="O398" s="51"/>
      <c r="P398" s="51"/>
      <c r="Q398" s="48"/>
      <c r="R398" s="48"/>
      <c r="S398" s="43"/>
      <c r="T398" s="52"/>
      <c r="U398" s="53" t="e">
        <f>VLOOKUP(T398,Arkusz2!$G$2:$I$34,3,0)</f>
        <v>#N/A</v>
      </c>
      <c r="V398" s="53" t="e">
        <f>VLOOKUP(D398,Arkusz2!O385:P1522,2,0)</f>
        <v>#N/A</v>
      </c>
      <c r="W398" s="47"/>
    </row>
    <row r="399" spans="1:23" ht="70.05" hidden="1" customHeight="1" x14ac:dyDescent="0.3">
      <c r="A399" s="43"/>
      <c r="B399" s="44"/>
      <c r="C399" s="44"/>
      <c r="D399" s="45" t="str">
        <f t="shared" si="13"/>
        <v>..</v>
      </c>
      <c r="E399" s="45" t="e">
        <f>VLOOKUP(D399,Arkusz2!$D$2:$E$1137,2,0)</f>
        <v>#N/A</v>
      </c>
      <c r="F399" s="46"/>
      <c r="G399" s="47"/>
      <c r="H399" s="54"/>
      <c r="I399" s="49"/>
      <c r="J399" s="49"/>
      <c r="K399" s="43"/>
      <c r="L399" s="50"/>
      <c r="M399" s="43"/>
      <c r="N399" s="50"/>
      <c r="O399" s="51"/>
      <c r="P399" s="51"/>
      <c r="Q399" s="48"/>
      <c r="R399" s="48"/>
      <c r="S399" s="43"/>
      <c r="T399" s="52"/>
      <c r="U399" s="53" t="e">
        <f>VLOOKUP(T399,Arkusz2!$G$2:$I$34,3,0)</f>
        <v>#N/A</v>
      </c>
      <c r="V399" s="53" t="e">
        <f>VLOOKUP(D399,Arkusz2!O386:P1523,2,0)</f>
        <v>#N/A</v>
      </c>
      <c r="W399" s="47"/>
    </row>
    <row r="400" spans="1:23" ht="70.05" hidden="1" customHeight="1" x14ac:dyDescent="0.3">
      <c r="A400" s="43"/>
      <c r="B400" s="44"/>
      <c r="C400" s="44"/>
      <c r="D400" s="45" t="str">
        <f t="shared" ref="D400:D463" si="14">_xlfn.CONCAT(A400,".",B400,".",C400)</f>
        <v>..</v>
      </c>
      <c r="E400" s="45" t="e">
        <f>VLOOKUP(D400,Arkusz2!$D$2:$E$1137,2,0)</f>
        <v>#N/A</v>
      </c>
      <c r="F400" s="46"/>
      <c r="G400" s="47"/>
      <c r="H400" s="54"/>
      <c r="I400" s="49"/>
      <c r="J400" s="49"/>
      <c r="K400" s="43"/>
      <c r="L400" s="50"/>
      <c r="M400" s="43"/>
      <c r="N400" s="50"/>
      <c r="O400" s="51"/>
      <c r="P400" s="51"/>
      <c r="Q400" s="48"/>
      <c r="R400" s="48"/>
      <c r="S400" s="43"/>
      <c r="T400" s="52"/>
      <c r="U400" s="53" t="e">
        <f>VLOOKUP(T400,Arkusz2!$G$2:$I$34,3,0)</f>
        <v>#N/A</v>
      </c>
      <c r="V400" s="53" t="e">
        <f>VLOOKUP(D400,Arkusz2!O387:P1524,2,0)</f>
        <v>#N/A</v>
      </c>
      <c r="W400" s="47"/>
    </row>
    <row r="401" spans="1:23" ht="70.05" hidden="1" customHeight="1" x14ac:dyDescent="0.3">
      <c r="A401" s="43"/>
      <c r="B401" s="44"/>
      <c r="C401" s="44"/>
      <c r="D401" s="45" t="str">
        <f t="shared" si="14"/>
        <v>..</v>
      </c>
      <c r="E401" s="45" t="e">
        <f>VLOOKUP(D401,Arkusz2!$D$2:$E$1137,2,0)</f>
        <v>#N/A</v>
      </c>
      <c r="F401" s="46"/>
      <c r="G401" s="47"/>
      <c r="H401" s="54"/>
      <c r="I401" s="49"/>
      <c r="J401" s="49"/>
      <c r="K401" s="43"/>
      <c r="L401" s="50"/>
      <c r="M401" s="43"/>
      <c r="N401" s="50"/>
      <c r="O401" s="51"/>
      <c r="P401" s="51"/>
      <c r="Q401" s="48"/>
      <c r="R401" s="48"/>
      <c r="S401" s="43"/>
      <c r="T401" s="52"/>
      <c r="U401" s="53" t="e">
        <f>VLOOKUP(T401,Arkusz2!$G$2:$I$34,3,0)</f>
        <v>#N/A</v>
      </c>
      <c r="V401" s="53" t="e">
        <f>VLOOKUP(D401,Arkusz2!O388:P1525,2,0)</f>
        <v>#N/A</v>
      </c>
      <c r="W401" s="47"/>
    </row>
    <row r="402" spans="1:23" ht="70.05" hidden="1" customHeight="1" x14ac:dyDescent="0.3">
      <c r="A402" s="43"/>
      <c r="B402" s="44"/>
      <c r="C402" s="44"/>
      <c r="D402" s="45" t="str">
        <f t="shared" si="14"/>
        <v>..</v>
      </c>
      <c r="E402" s="45" t="e">
        <f>VLOOKUP(D402,Arkusz2!$D$2:$E$1137,2,0)</f>
        <v>#N/A</v>
      </c>
      <c r="F402" s="46"/>
      <c r="G402" s="47"/>
      <c r="H402" s="54"/>
      <c r="I402" s="49"/>
      <c r="J402" s="49"/>
      <c r="K402" s="43"/>
      <c r="L402" s="50"/>
      <c r="M402" s="43"/>
      <c r="N402" s="50"/>
      <c r="O402" s="51"/>
      <c r="P402" s="51"/>
      <c r="Q402" s="48"/>
      <c r="R402" s="48"/>
      <c r="S402" s="43"/>
      <c r="T402" s="52"/>
      <c r="U402" s="53" t="e">
        <f>VLOOKUP(T402,Arkusz2!$G$2:$I$34,3,0)</f>
        <v>#N/A</v>
      </c>
      <c r="V402" s="53" t="e">
        <f>VLOOKUP(D402,Arkusz2!O389:P1526,2,0)</f>
        <v>#N/A</v>
      </c>
      <c r="W402" s="47"/>
    </row>
    <row r="403" spans="1:23" ht="70.05" hidden="1" customHeight="1" x14ac:dyDescent="0.3">
      <c r="A403" s="43"/>
      <c r="B403" s="44"/>
      <c r="C403" s="44"/>
      <c r="D403" s="45" t="str">
        <f t="shared" si="14"/>
        <v>..</v>
      </c>
      <c r="E403" s="45" t="e">
        <f>VLOOKUP(D403,Arkusz2!$D$2:$E$1137,2,0)</f>
        <v>#N/A</v>
      </c>
      <c r="F403" s="46"/>
      <c r="G403" s="47"/>
      <c r="H403" s="54"/>
      <c r="I403" s="49"/>
      <c r="J403" s="49"/>
      <c r="K403" s="43"/>
      <c r="L403" s="50"/>
      <c r="M403" s="43"/>
      <c r="N403" s="50"/>
      <c r="O403" s="51"/>
      <c r="P403" s="51"/>
      <c r="Q403" s="48"/>
      <c r="R403" s="48"/>
      <c r="S403" s="43"/>
      <c r="T403" s="52"/>
      <c r="U403" s="53" t="e">
        <f>VLOOKUP(T403,Arkusz2!$G$2:$I$34,3,0)</f>
        <v>#N/A</v>
      </c>
      <c r="V403" s="53" t="e">
        <f>VLOOKUP(D403,Arkusz2!O390:P1527,2,0)</f>
        <v>#N/A</v>
      </c>
      <c r="W403" s="47"/>
    </row>
    <row r="404" spans="1:23" ht="70.05" hidden="1" customHeight="1" x14ac:dyDescent="0.3">
      <c r="A404" s="43"/>
      <c r="B404" s="44"/>
      <c r="C404" s="44"/>
      <c r="D404" s="45" t="str">
        <f t="shared" si="14"/>
        <v>..</v>
      </c>
      <c r="E404" s="45" t="e">
        <f>VLOOKUP(D404,Arkusz2!$D$2:$E$1137,2,0)</f>
        <v>#N/A</v>
      </c>
      <c r="F404" s="46"/>
      <c r="G404" s="47"/>
      <c r="H404" s="54"/>
      <c r="I404" s="49"/>
      <c r="J404" s="49"/>
      <c r="K404" s="43"/>
      <c r="L404" s="50"/>
      <c r="M404" s="43"/>
      <c r="N404" s="50"/>
      <c r="O404" s="51"/>
      <c r="P404" s="51"/>
      <c r="Q404" s="48"/>
      <c r="R404" s="48"/>
      <c r="S404" s="43"/>
      <c r="T404" s="52"/>
      <c r="U404" s="53" t="e">
        <f>VLOOKUP(T404,Arkusz2!$G$2:$I$34,3,0)</f>
        <v>#N/A</v>
      </c>
      <c r="V404" s="53" t="e">
        <f>VLOOKUP(D404,Arkusz2!O391:P1528,2,0)</f>
        <v>#N/A</v>
      </c>
      <c r="W404" s="47"/>
    </row>
    <row r="405" spans="1:23" ht="70.05" hidden="1" customHeight="1" x14ac:dyDescent="0.3">
      <c r="A405" s="43"/>
      <c r="B405" s="44"/>
      <c r="C405" s="44"/>
      <c r="D405" s="45" t="str">
        <f t="shared" si="14"/>
        <v>..</v>
      </c>
      <c r="E405" s="45" t="e">
        <f>VLOOKUP(D405,Arkusz2!$D$2:$E$1137,2,0)</f>
        <v>#N/A</v>
      </c>
      <c r="F405" s="46"/>
      <c r="G405" s="47"/>
      <c r="H405" s="54"/>
      <c r="I405" s="49"/>
      <c r="J405" s="49"/>
      <c r="K405" s="43"/>
      <c r="L405" s="50"/>
      <c r="M405" s="43"/>
      <c r="N405" s="50"/>
      <c r="O405" s="51"/>
      <c r="P405" s="51"/>
      <c r="Q405" s="48"/>
      <c r="R405" s="48"/>
      <c r="S405" s="43"/>
      <c r="T405" s="52"/>
      <c r="U405" s="53" t="e">
        <f>VLOOKUP(T405,Arkusz2!$G$2:$I$34,3,0)</f>
        <v>#N/A</v>
      </c>
      <c r="V405" s="53" t="e">
        <f>VLOOKUP(D405,Arkusz2!O392:P1529,2,0)</f>
        <v>#N/A</v>
      </c>
      <c r="W405" s="47"/>
    </row>
    <row r="406" spans="1:23" ht="70.05" hidden="1" customHeight="1" x14ac:dyDescent="0.3">
      <c r="A406" s="43"/>
      <c r="B406" s="44"/>
      <c r="C406" s="44"/>
      <c r="D406" s="45" t="str">
        <f t="shared" si="14"/>
        <v>..</v>
      </c>
      <c r="E406" s="45" t="e">
        <f>VLOOKUP(D406,Arkusz2!$D$2:$E$1137,2,0)</f>
        <v>#N/A</v>
      </c>
      <c r="F406" s="46"/>
      <c r="G406" s="47"/>
      <c r="H406" s="54"/>
      <c r="I406" s="49"/>
      <c r="J406" s="49"/>
      <c r="K406" s="43"/>
      <c r="L406" s="50"/>
      <c r="M406" s="43"/>
      <c r="N406" s="50"/>
      <c r="O406" s="51"/>
      <c r="P406" s="51"/>
      <c r="Q406" s="48"/>
      <c r="R406" s="48"/>
      <c r="S406" s="43"/>
      <c r="T406" s="52"/>
      <c r="U406" s="53" t="e">
        <f>VLOOKUP(T406,Arkusz2!$G$2:$I$34,3,0)</f>
        <v>#N/A</v>
      </c>
      <c r="V406" s="53" t="e">
        <f>VLOOKUP(D406,Arkusz2!O393:P1530,2,0)</f>
        <v>#N/A</v>
      </c>
      <c r="W406" s="47"/>
    </row>
    <row r="407" spans="1:23" ht="70.05" hidden="1" customHeight="1" x14ac:dyDescent="0.3">
      <c r="A407" s="43"/>
      <c r="B407" s="44"/>
      <c r="C407" s="44"/>
      <c r="D407" s="45" t="str">
        <f t="shared" si="14"/>
        <v>..</v>
      </c>
      <c r="E407" s="45" t="e">
        <f>VLOOKUP(D407,Arkusz2!$D$2:$E$1137,2,0)</f>
        <v>#N/A</v>
      </c>
      <c r="F407" s="46"/>
      <c r="G407" s="47"/>
      <c r="H407" s="54"/>
      <c r="I407" s="49"/>
      <c r="J407" s="49"/>
      <c r="K407" s="43"/>
      <c r="L407" s="50"/>
      <c r="M407" s="43"/>
      <c r="N407" s="50"/>
      <c r="O407" s="51"/>
      <c r="P407" s="51"/>
      <c r="Q407" s="48"/>
      <c r="R407" s="48"/>
      <c r="S407" s="43"/>
      <c r="T407" s="52"/>
      <c r="U407" s="53" t="e">
        <f>VLOOKUP(T407,Arkusz2!$G$2:$I$34,3,0)</f>
        <v>#N/A</v>
      </c>
      <c r="V407" s="53" t="e">
        <f>VLOOKUP(D407,Arkusz2!O394:P1531,2,0)</f>
        <v>#N/A</v>
      </c>
      <c r="W407" s="47"/>
    </row>
    <row r="408" spans="1:23" ht="70.05" hidden="1" customHeight="1" x14ac:dyDescent="0.3">
      <c r="A408" s="43"/>
      <c r="B408" s="44"/>
      <c r="C408" s="44"/>
      <c r="D408" s="45" t="str">
        <f t="shared" si="14"/>
        <v>..</v>
      </c>
      <c r="E408" s="45" t="e">
        <f>VLOOKUP(D408,Arkusz2!$D$2:$E$1137,2,0)</f>
        <v>#N/A</v>
      </c>
      <c r="F408" s="46"/>
      <c r="G408" s="47"/>
      <c r="H408" s="54"/>
      <c r="I408" s="49"/>
      <c r="J408" s="49"/>
      <c r="K408" s="43"/>
      <c r="L408" s="50"/>
      <c r="M408" s="43"/>
      <c r="N408" s="50"/>
      <c r="O408" s="51"/>
      <c r="P408" s="51"/>
      <c r="Q408" s="48"/>
      <c r="R408" s="48"/>
      <c r="S408" s="43"/>
      <c r="T408" s="52"/>
      <c r="U408" s="53" t="e">
        <f>VLOOKUP(T408,Arkusz2!$G$2:$I$34,3,0)</f>
        <v>#N/A</v>
      </c>
      <c r="V408" s="53" t="e">
        <f>VLOOKUP(D408,Arkusz2!O395:P1532,2,0)</f>
        <v>#N/A</v>
      </c>
      <c r="W408" s="47"/>
    </row>
    <row r="409" spans="1:23" ht="70.05" hidden="1" customHeight="1" x14ac:dyDescent="0.3">
      <c r="A409" s="43"/>
      <c r="B409" s="44"/>
      <c r="C409" s="44"/>
      <c r="D409" s="45" t="str">
        <f t="shared" si="14"/>
        <v>..</v>
      </c>
      <c r="E409" s="45" t="e">
        <f>VLOOKUP(D409,Arkusz2!$D$2:$E$1137,2,0)</f>
        <v>#N/A</v>
      </c>
      <c r="F409" s="46"/>
      <c r="G409" s="47"/>
      <c r="H409" s="54"/>
      <c r="I409" s="49"/>
      <c r="J409" s="49"/>
      <c r="K409" s="43"/>
      <c r="L409" s="50"/>
      <c r="M409" s="43"/>
      <c r="N409" s="50"/>
      <c r="O409" s="51"/>
      <c r="P409" s="51"/>
      <c r="Q409" s="48"/>
      <c r="R409" s="48"/>
      <c r="S409" s="43"/>
      <c r="T409" s="52"/>
      <c r="U409" s="53" t="e">
        <f>VLOOKUP(T409,Arkusz2!$G$2:$I$34,3,0)</f>
        <v>#N/A</v>
      </c>
      <c r="V409" s="53" t="e">
        <f>VLOOKUP(D409,Arkusz2!O396:P1533,2,0)</f>
        <v>#N/A</v>
      </c>
      <c r="W409" s="47"/>
    </row>
    <row r="410" spans="1:23" ht="70.05" hidden="1" customHeight="1" x14ac:dyDescent="0.3">
      <c r="A410" s="43"/>
      <c r="B410" s="44"/>
      <c r="C410" s="44"/>
      <c r="D410" s="45" t="str">
        <f t="shared" si="14"/>
        <v>..</v>
      </c>
      <c r="E410" s="45" t="e">
        <f>VLOOKUP(D410,Arkusz2!$D$2:$E$1137,2,0)</f>
        <v>#N/A</v>
      </c>
      <c r="F410" s="46"/>
      <c r="G410" s="47"/>
      <c r="H410" s="54"/>
      <c r="I410" s="49"/>
      <c r="J410" s="49"/>
      <c r="K410" s="43"/>
      <c r="L410" s="50"/>
      <c r="M410" s="43"/>
      <c r="N410" s="50"/>
      <c r="O410" s="51"/>
      <c r="P410" s="51"/>
      <c r="Q410" s="48"/>
      <c r="R410" s="48"/>
      <c r="S410" s="43"/>
      <c r="T410" s="52"/>
      <c r="U410" s="53" t="e">
        <f>VLOOKUP(T410,Arkusz2!$G$2:$I$34,3,0)</f>
        <v>#N/A</v>
      </c>
      <c r="V410" s="53" t="e">
        <f>VLOOKUP(D410,Arkusz2!O397:P1534,2,0)</f>
        <v>#N/A</v>
      </c>
      <c r="W410" s="47"/>
    </row>
    <row r="411" spans="1:23" ht="70.05" hidden="1" customHeight="1" x14ac:dyDescent="0.3">
      <c r="A411" s="43"/>
      <c r="B411" s="44"/>
      <c r="C411" s="44"/>
      <c r="D411" s="45" t="str">
        <f t="shared" si="14"/>
        <v>..</v>
      </c>
      <c r="E411" s="45" t="e">
        <f>VLOOKUP(D411,Arkusz2!$D$2:$E$1137,2,0)</f>
        <v>#N/A</v>
      </c>
      <c r="F411" s="46"/>
      <c r="G411" s="47"/>
      <c r="H411" s="54"/>
      <c r="I411" s="49"/>
      <c r="J411" s="49"/>
      <c r="K411" s="43"/>
      <c r="L411" s="50"/>
      <c r="M411" s="43"/>
      <c r="N411" s="50"/>
      <c r="O411" s="51"/>
      <c r="P411" s="51"/>
      <c r="Q411" s="48"/>
      <c r="R411" s="48"/>
      <c r="S411" s="43"/>
      <c r="T411" s="52"/>
      <c r="U411" s="53" t="e">
        <f>VLOOKUP(T411,Arkusz2!$G$2:$I$34,3,0)</f>
        <v>#N/A</v>
      </c>
      <c r="V411" s="53" t="e">
        <f>VLOOKUP(D411,Arkusz2!O398:P1535,2,0)</f>
        <v>#N/A</v>
      </c>
      <c r="W411" s="47"/>
    </row>
    <row r="412" spans="1:23" ht="70.05" hidden="1" customHeight="1" x14ac:dyDescent="0.3">
      <c r="A412" s="43"/>
      <c r="B412" s="44"/>
      <c r="C412" s="44"/>
      <c r="D412" s="45" t="str">
        <f t="shared" si="14"/>
        <v>..</v>
      </c>
      <c r="E412" s="45" t="e">
        <f>VLOOKUP(D412,Arkusz2!$D$2:$E$1137,2,0)</f>
        <v>#N/A</v>
      </c>
      <c r="F412" s="46"/>
      <c r="G412" s="47"/>
      <c r="H412" s="54"/>
      <c r="I412" s="49"/>
      <c r="J412" s="49"/>
      <c r="K412" s="43"/>
      <c r="L412" s="50"/>
      <c r="M412" s="43"/>
      <c r="N412" s="50"/>
      <c r="O412" s="51"/>
      <c r="P412" s="51"/>
      <c r="Q412" s="48"/>
      <c r="R412" s="48"/>
      <c r="S412" s="43"/>
      <c r="T412" s="52"/>
      <c r="U412" s="53" t="e">
        <f>VLOOKUP(T412,Arkusz2!$G$2:$I$34,3,0)</f>
        <v>#N/A</v>
      </c>
      <c r="V412" s="53" t="e">
        <f>VLOOKUP(D412,Arkusz2!O399:P1536,2,0)</f>
        <v>#N/A</v>
      </c>
      <c r="W412" s="47"/>
    </row>
    <row r="413" spans="1:23" ht="70.05" hidden="1" customHeight="1" x14ac:dyDescent="0.3">
      <c r="A413" s="43"/>
      <c r="B413" s="44"/>
      <c r="C413" s="44"/>
      <c r="D413" s="45" t="str">
        <f t="shared" si="14"/>
        <v>..</v>
      </c>
      <c r="E413" s="45" t="e">
        <f>VLOOKUP(D413,Arkusz2!$D$2:$E$1137,2,0)</f>
        <v>#N/A</v>
      </c>
      <c r="F413" s="46"/>
      <c r="G413" s="47"/>
      <c r="H413" s="54"/>
      <c r="I413" s="49"/>
      <c r="J413" s="49"/>
      <c r="K413" s="43"/>
      <c r="L413" s="50"/>
      <c r="M413" s="43"/>
      <c r="N413" s="50"/>
      <c r="O413" s="51"/>
      <c r="P413" s="51"/>
      <c r="Q413" s="48"/>
      <c r="R413" s="48"/>
      <c r="S413" s="43"/>
      <c r="T413" s="52"/>
      <c r="U413" s="53" t="e">
        <f>VLOOKUP(T413,Arkusz2!$G$2:$I$34,3,0)</f>
        <v>#N/A</v>
      </c>
      <c r="V413" s="53" t="e">
        <f>VLOOKUP(D413,Arkusz2!O400:P1537,2,0)</f>
        <v>#N/A</v>
      </c>
      <c r="W413" s="47"/>
    </row>
    <row r="414" spans="1:23" ht="70.05" hidden="1" customHeight="1" x14ac:dyDescent="0.3">
      <c r="A414" s="43"/>
      <c r="B414" s="44"/>
      <c r="C414" s="44"/>
      <c r="D414" s="45" t="str">
        <f t="shared" si="14"/>
        <v>..</v>
      </c>
      <c r="E414" s="45" t="e">
        <f>VLOOKUP(D414,Arkusz2!$D$2:$E$1137,2,0)</f>
        <v>#N/A</v>
      </c>
      <c r="F414" s="46"/>
      <c r="G414" s="47"/>
      <c r="H414" s="54"/>
      <c r="I414" s="49"/>
      <c r="J414" s="49"/>
      <c r="K414" s="43"/>
      <c r="L414" s="50"/>
      <c r="M414" s="43"/>
      <c r="N414" s="50"/>
      <c r="O414" s="51"/>
      <c r="P414" s="51"/>
      <c r="Q414" s="48"/>
      <c r="R414" s="48"/>
      <c r="S414" s="43"/>
      <c r="T414" s="52"/>
      <c r="U414" s="53" t="e">
        <f>VLOOKUP(T414,Arkusz2!$G$2:$I$34,3,0)</f>
        <v>#N/A</v>
      </c>
      <c r="V414" s="53" t="e">
        <f>VLOOKUP(D414,Arkusz2!O401:P1538,2,0)</f>
        <v>#N/A</v>
      </c>
      <c r="W414" s="47"/>
    </row>
    <row r="415" spans="1:23" ht="70.05" hidden="1" customHeight="1" x14ac:dyDescent="0.3">
      <c r="A415" s="43"/>
      <c r="B415" s="44"/>
      <c r="C415" s="44"/>
      <c r="D415" s="45" t="str">
        <f t="shared" si="14"/>
        <v>..</v>
      </c>
      <c r="E415" s="45" t="e">
        <f>VLOOKUP(D415,Arkusz2!$D$2:$E$1137,2,0)</f>
        <v>#N/A</v>
      </c>
      <c r="F415" s="46"/>
      <c r="G415" s="47"/>
      <c r="H415" s="54"/>
      <c r="I415" s="49"/>
      <c r="J415" s="49"/>
      <c r="K415" s="43"/>
      <c r="L415" s="50"/>
      <c r="M415" s="43"/>
      <c r="N415" s="50"/>
      <c r="O415" s="51"/>
      <c r="P415" s="51"/>
      <c r="Q415" s="48"/>
      <c r="R415" s="48"/>
      <c r="S415" s="43"/>
      <c r="T415" s="52"/>
      <c r="U415" s="53" t="e">
        <f>VLOOKUP(T415,Arkusz2!$G$2:$I$34,3,0)</f>
        <v>#N/A</v>
      </c>
      <c r="V415" s="53" t="e">
        <f>VLOOKUP(D415,Arkusz2!O402:P1539,2,0)</f>
        <v>#N/A</v>
      </c>
      <c r="W415" s="47"/>
    </row>
    <row r="416" spans="1:23" ht="70.05" hidden="1" customHeight="1" x14ac:dyDescent="0.3">
      <c r="A416" s="43"/>
      <c r="B416" s="44"/>
      <c r="C416" s="44"/>
      <c r="D416" s="45" t="str">
        <f t="shared" si="14"/>
        <v>..</v>
      </c>
      <c r="E416" s="45" t="e">
        <f>VLOOKUP(D416,Arkusz2!$D$2:$E$1137,2,0)</f>
        <v>#N/A</v>
      </c>
      <c r="F416" s="46"/>
      <c r="G416" s="47"/>
      <c r="H416" s="54"/>
      <c r="I416" s="49"/>
      <c r="J416" s="49"/>
      <c r="K416" s="43"/>
      <c r="L416" s="50"/>
      <c r="M416" s="43"/>
      <c r="N416" s="50"/>
      <c r="O416" s="51"/>
      <c r="P416" s="51"/>
      <c r="Q416" s="48"/>
      <c r="R416" s="48"/>
      <c r="S416" s="43"/>
      <c r="T416" s="52"/>
      <c r="U416" s="53" t="e">
        <f>VLOOKUP(T416,Arkusz2!$G$2:$I$34,3,0)</f>
        <v>#N/A</v>
      </c>
      <c r="V416" s="53" t="e">
        <f>VLOOKUP(D416,Arkusz2!O403:P1540,2,0)</f>
        <v>#N/A</v>
      </c>
      <c r="W416" s="47"/>
    </row>
    <row r="417" spans="1:23" ht="70.05" hidden="1" customHeight="1" x14ac:dyDescent="0.3">
      <c r="A417" s="43"/>
      <c r="B417" s="44"/>
      <c r="C417" s="44"/>
      <c r="D417" s="45" t="str">
        <f t="shared" si="14"/>
        <v>..</v>
      </c>
      <c r="E417" s="45" t="e">
        <f>VLOOKUP(D417,Arkusz2!$D$2:$E$1137,2,0)</f>
        <v>#N/A</v>
      </c>
      <c r="F417" s="46"/>
      <c r="G417" s="47"/>
      <c r="H417" s="54"/>
      <c r="I417" s="49"/>
      <c r="J417" s="49"/>
      <c r="K417" s="43"/>
      <c r="L417" s="50"/>
      <c r="M417" s="43"/>
      <c r="N417" s="50"/>
      <c r="O417" s="51"/>
      <c r="P417" s="51"/>
      <c r="Q417" s="48"/>
      <c r="R417" s="48"/>
      <c r="S417" s="43"/>
      <c r="T417" s="52"/>
      <c r="U417" s="53" t="e">
        <f>VLOOKUP(T417,Arkusz2!$G$2:$I$34,3,0)</f>
        <v>#N/A</v>
      </c>
      <c r="V417" s="53" t="e">
        <f>VLOOKUP(D417,Arkusz2!O404:P1541,2,0)</f>
        <v>#N/A</v>
      </c>
      <c r="W417" s="47"/>
    </row>
    <row r="418" spans="1:23" ht="70.05" hidden="1" customHeight="1" x14ac:dyDescent="0.3">
      <c r="A418" s="43"/>
      <c r="B418" s="44"/>
      <c r="C418" s="44"/>
      <c r="D418" s="45" t="str">
        <f t="shared" si="14"/>
        <v>..</v>
      </c>
      <c r="E418" s="45" t="e">
        <f>VLOOKUP(D418,Arkusz2!$D$2:$E$1137,2,0)</f>
        <v>#N/A</v>
      </c>
      <c r="F418" s="46"/>
      <c r="G418" s="47"/>
      <c r="H418" s="54"/>
      <c r="I418" s="49"/>
      <c r="J418" s="49"/>
      <c r="K418" s="43"/>
      <c r="L418" s="50"/>
      <c r="M418" s="43"/>
      <c r="N418" s="50"/>
      <c r="O418" s="51"/>
      <c r="P418" s="51"/>
      <c r="Q418" s="48"/>
      <c r="R418" s="48"/>
      <c r="S418" s="43"/>
      <c r="T418" s="52"/>
      <c r="U418" s="53" t="e">
        <f>VLOOKUP(T418,Arkusz2!$G$2:$I$34,3,0)</f>
        <v>#N/A</v>
      </c>
      <c r="V418" s="53" t="e">
        <f>VLOOKUP(D418,Arkusz2!O405:P1542,2,0)</f>
        <v>#N/A</v>
      </c>
      <c r="W418" s="47"/>
    </row>
    <row r="419" spans="1:23" ht="70.05" hidden="1" customHeight="1" x14ac:dyDescent="0.3">
      <c r="A419" s="43"/>
      <c r="B419" s="44"/>
      <c r="C419" s="44"/>
      <c r="D419" s="45" t="str">
        <f t="shared" si="14"/>
        <v>..</v>
      </c>
      <c r="E419" s="45" t="e">
        <f>VLOOKUP(D419,Arkusz2!$D$2:$E$1137,2,0)</f>
        <v>#N/A</v>
      </c>
      <c r="F419" s="46"/>
      <c r="G419" s="47"/>
      <c r="H419" s="54"/>
      <c r="I419" s="49"/>
      <c r="J419" s="49"/>
      <c r="K419" s="43"/>
      <c r="L419" s="50"/>
      <c r="M419" s="43"/>
      <c r="N419" s="50"/>
      <c r="O419" s="51"/>
      <c r="P419" s="51"/>
      <c r="Q419" s="48"/>
      <c r="R419" s="48"/>
      <c r="S419" s="43"/>
      <c r="T419" s="52"/>
      <c r="U419" s="53" t="e">
        <f>VLOOKUP(T419,Arkusz2!$G$2:$I$34,3,0)</f>
        <v>#N/A</v>
      </c>
      <c r="V419" s="53" t="e">
        <f>VLOOKUP(D419,Arkusz2!O406:P1543,2,0)</f>
        <v>#N/A</v>
      </c>
      <c r="W419" s="47"/>
    </row>
    <row r="420" spans="1:23" ht="70.05" hidden="1" customHeight="1" x14ac:dyDescent="0.3">
      <c r="A420" s="43"/>
      <c r="B420" s="44"/>
      <c r="C420" s="44"/>
      <c r="D420" s="45" t="str">
        <f t="shared" si="14"/>
        <v>..</v>
      </c>
      <c r="E420" s="45" t="e">
        <f>VLOOKUP(D420,Arkusz2!$D$2:$E$1137,2,0)</f>
        <v>#N/A</v>
      </c>
      <c r="F420" s="46"/>
      <c r="G420" s="47"/>
      <c r="H420" s="54"/>
      <c r="I420" s="49"/>
      <c r="J420" s="49"/>
      <c r="K420" s="43"/>
      <c r="L420" s="50"/>
      <c r="M420" s="43"/>
      <c r="N420" s="50"/>
      <c r="O420" s="51"/>
      <c r="P420" s="51"/>
      <c r="Q420" s="48"/>
      <c r="R420" s="48"/>
      <c r="S420" s="43"/>
      <c r="T420" s="52"/>
      <c r="U420" s="53" t="e">
        <f>VLOOKUP(T420,Arkusz2!$G$2:$I$34,3,0)</f>
        <v>#N/A</v>
      </c>
      <c r="V420" s="53" t="e">
        <f>VLOOKUP(D420,Arkusz2!O407:P1544,2,0)</f>
        <v>#N/A</v>
      </c>
      <c r="W420" s="47"/>
    </row>
    <row r="421" spans="1:23" ht="70.05" hidden="1" customHeight="1" x14ac:dyDescent="0.3">
      <c r="A421" s="43"/>
      <c r="B421" s="44"/>
      <c r="C421" s="44"/>
      <c r="D421" s="45" t="str">
        <f t="shared" si="14"/>
        <v>..</v>
      </c>
      <c r="E421" s="45" t="e">
        <f>VLOOKUP(D421,Arkusz2!$D$2:$E$1137,2,0)</f>
        <v>#N/A</v>
      </c>
      <c r="F421" s="46"/>
      <c r="G421" s="47"/>
      <c r="H421" s="54"/>
      <c r="I421" s="49"/>
      <c r="J421" s="49"/>
      <c r="K421" s="43"/>
      <c r="L421" s="50"/>
      <c r="M421" s="43"/>
      <c r="N421" s="50"/>
      <c r="O421" s="51"/>
      <c r="P421" s="51"/>
      <c r="Q421" s="48"/>
      <c r="R421" s="48"/>
      <c r="S421" s="43"/>
      <c r="T421" s="52"/>
      <c r="U421" s="53" t="e">
        <f>VLOOKUP(T421,Arkusz2!$G$2:$I$34,3,0)</f>
        <v>#N/A</v>
      </c>
      <c r="V421" s="53" t="e">
        <f>VLOOKUP(D421,Arkusz2!O408:P1545,2,0)</f>
        <v>#N/A</v>
      </c>
      <c r="W421" s="47"/>
    </row>
    <row r="422" spans="1:23" ht="70.05" hidden="1" customHeight="1" x14ac:dyDescent="0.3">
      <c r="A422" s="43"/>
      <c r="B422" s="44"/>
      <c r="C422" s="44"/>
      <c r="D422" s="45" t="str">
        <f t="shared" si="14"/>
        <v>..</v>
      </c>
      <c r="E422" s="45" t="e">
        <f>VLOOKUP(D422,Arkusz2!$D$2:$E$1137,2,0)</f>
        <v>#N/A</v>
      </c>
      <c r="F422" s="46"/>
      <c r="G422" s="47"/>
      <c r="H422" s="54"/>
      <c r="I422" s="49"/>
      <c r="J422" s="49"/>
      <c r="K422" s="43"/>
      <c r="L422" s="50"/>
      <c r="M422" s="43"/>
      <c r="N422" s="50"/>
      <c r="O422" s="51"/>
      <c r="P422" s="51"/>
      <c r="Q422" s="48"/>
      <c r="R422" s="48"/>
      <c r="S422" s="43"/>
      <c r="T422" s="52"/>
      <c r="U422" s="53" t="e">
        <f>VLOOKUP(T422,Arkusz2!$G$2:$I$34,3,0)</f>
        <v>#N/A</v>
      </c>
      <c r="V422" s="53" t="e">
        <f>VLOOKUP(D422,Arkusz2!O409:P1546,2,0)</f>
        <v>#N/A</v>
      </c>
      <c r="W422" s="47"/>
    </row>
    <row r="423" spans="1:23" ht="70.05" hidden="1" customHeight="1" x14ac:dyDescent="0.3">
      <c r="A423" s="43"/>
      <c r="B423" s="44"/>
      <c r="C423" s="44"/>
      <c r="D423" s="45" t="str">
        <f t="shared" si="14"/>
        <v>..</v>
      </c>
      <c r="E423" s="45" t="e">
        <f>VLOOKUP(D423,Arkusz2!$D$2:$E$1137,2,0)</f>
        <v>#N/A</v>
      </c>
      <c r="F423" s="46"/>
      <c r="G423" s="47"/>
      <c r="H423" s="54"/>
      <c r="I423" s="49"/>
      <c r="J423" s="49"/>
      <c r="K423" s="43"/>
      <c r="L423" s="50"/>
      <c r="M423" s="43"/>
      <c r="N423" s="50"/>
      <c r="O423" s="51"/>
      <c r="P423" s="51"/>
      <c r="Q423" s="48"/>
      <c r="R423" s="48"/>
      <c r="S423" s="43"/>
      <c r="T423" s="52"/>
      <c r="U423" s="53" t="e">
        <f>VLOOKUP(T423,Arkusz2!$G$2:$I$34,3,0)</f>
        <v>#N/A</v>
      </c>
      <c r="V423" s="53" t="e">
        <f>VLOOKUP(D423,Arkusz2!O410:P1547,2,0)</f>
        <v>#N/A</v>
      </c>
      <c r="W423" s="47"/>
    </row>
    <row r="424" spans="1:23" ht="70.05" hidden="1" customHeight="1" x14ac:dyDescent="0.3">
      <c r="A424" s="43"/>
      <c r="B424" s="44"/>
      <c r="C424" s="44"/>
      <c r="D424" s="45" t="str">
        <f t="shared" si="14"/>
        <v>..</v>
      </c>
      <c r="E424" s="45" t="e">
        <f>VLOOKUP(D424,Arkusz2!$D$2:$E$1137,2,0)</f>
        <v>#N/A</v>
      </c>
      <c r="F424" s="46"/>
      <c r="G424" s="47"/>
      <c r="H424" s="54"/>
      <c r="I424" s="49"/>
      <c r="J424" s="49"/>
      <c r="K424" s="43"/>
      <c r="L424" s="50"/>
      <c r="M424" s="43"/>
      <c r="N424" s="50"/>
      <c r="O424" s="51"/>
      <c r="P424" s="51"/>
      <c r="Q424" s="48"/>
      <c r="R424" s="48"/>
      <c r="S424" s="43"/>
      <c r="T424" s="52"/>
      <c r="U424" s="53" t="e">
        <f>VLOOKUP(T424,Arkusz2!$G$2:$I$34,3,0)</f>
        <v>#N/A</v>
      </c>
      <c r="V424" s="53" t="e">
        <f>VLOOKUP(D424,Arkusz2!O411:P1548,2,0)</f>
        <v>#N/A</v>
      </c>
      <c r="W424" s="47"/>
    </row>
    <row r="425" spans="1:23" ht="70.05" hidden="1" customHeight="1" x14ac:dyDescent="0.3">
      <c r="A425" s="43"/>
      <c r="B425" s="44"/>
      <c r="C425" s="44"/>
      <c r="D425" s="45" t="str">
        <f t="shared" si="14"/>
        <v>..</v>
      </c>
      <c r="E425" s="45" t="e">
        <f>VLOOKUP(D425,Arkusz2!$D$2:$E$1137,2,0)</f>
        <v>#N/A</v>
      </c>
      <c r="F425" s="46"/>
      <c r="G425" s="47"/>
      <c r="H425" s="54"/>
      <c r="I425" s="49"/>
      <c r="J425" s="49"/>
      <c r="K425" s="43"/>
      <c r="L425" s="50"/>
      <c r="M425" s="43"/>
      <c r="N425" s="50"/>
      <c r="O425" s="51"/>
      <c r="P425" s="51"/>
      <c r="Q425" s="48"/>
      <c r="R425" s="48"/>
      <c r="S425" s="43"/>
      <c r="T425" s="52"/>
      <c r="U425" s="53" t="e">
        <f>VLOOKUP(T425,Arkusz2!$G$2:$I$34,3,0)</f>
        <v>#N/A</v>
      </c>
      <c r="V425" s="53" t="e">
        <f>VLOOKUP(D425,Arkusz2!O412:P1549,2,0)</f>
        <v>#N/A</v>
      </c>
      <c r="W425" s="47"/>
    </row>
    <row r="426" spans="1:23" ht="70.05" hidden="1" customHeight="1" x14ac:dyDescent="0.3">
      <c r="A426" s="43"/>
      <c r="B426" s="44"/>
      <c r="C426" s="44"/>
      <c r="D426" s="45" t="str">
        <f t="shared" si="14"/>
        <v>..</v>
      </c>
      <c r="E426" s="45" t="e">
        <f>VLOOKUP(D426,Arkusz2!$D$2:$E$1137,2,0)</f>
        <v>#N/A</v>
      </c>
      <c r="F426" s="46"/>
      <c r="G426" s="47"/>
      <c r="H426" s="54"/>
      <c r="I426" s="49"/>
      <c r="J426" s="49"/>
      <c r="K426" s="43"/>
      <c r="L426" s="50"/>
      <c r="M426" s="43"/>
      <c r="N426" s="50"/>
      <c r="O426" s="51"/>
      <c r="P426" s="51"/>
      <c r="Q426" s="48"/>
      <c r="R426" s="48"/>
      <c r="S426" s="43"/>
      <c r="T426" s="52"/>
      <c r="U426" s="53" t="e">
        <f>VLOOKUP(T426,Arkusz2!$G$2:$I$34,3,0)</f>
        <v>#N/A</v>
      </c>
      <c r="V426" s="53" t="e">
        <f>VLOOKUP(D426,Arkusz2!O413:P1550,2,0)</f>
        <v>#N/A</v>
      </c>
      <c r="W426" s="47"/>
    </row>
    <row r="427" spans="1:23" ht="70.05" hidden="1" customHeight="1" x14ac:dyDescent="0.3">
      <c r="A427" s="43"/>
      <c r="B427" s="44"/>
      <c r="C427" s="44"/>
      <c r="D427" s="45" t="str">
        <f t="shared" si="14"/>
        <v>..</v>
      </c>
      <c r="E427" s="45" t="e">
        <f>VLOOKUP(D427,Arkusz2!$D$2:$E$1137,2,0)</f>
        <v>#N/A</v>
      </c>
      <c r="F427" s="46"/>
      <c r="G427" s="47"/>
      <c r="H427" s="54"/>
      <c r="I427" s="49"/>
      <c r="J427" s="49"/>
      <c r="K427" s="43"/>
      <c r="L427" s="50"/>
      <c r="M427" s="43"/>
      <c r="N427" s="50"/>
      <c r="O427" s="51"/>
      <c r="P427" s="51"/>
      <c r="Q427" s="48"/>
      <c r="R427" s="48"/>
      <c r="S427" s="43"/>
      <c r="T427" s="52"/>
      <c r="U427" s="53" t="e">
        <f>VLOOKUP(T427,Arkusz2!$G$2:$I$34,3,0)</f>
        <v>#N/A</v>
      </c>
      <c r="V427" s="53" t="e">
        <f>VLOOKUP(D427,Arkusz2!O414:P1551,2,0)</f>
        <v>#N/A</v>
      </c>
      <c r="W427" s="47"/>
    </row>
    <row r="428" spans="1:23" ht="70.05" hidden="1" customHeight="1" x14ac:dyDescent="0.3">
      <c r="A428" s="43"/>
      <c r="B428" s="44"/>
      <c r="C428" s="44"/>
      <c r="D428" s="45" t="str">
        <f t="shared" si="14"/>
        <v>..</v>
      </c>
      <c r="E428" s="45" t="e">
        <f>VLOOKUP(D428,Arkusz2!$D$2:$E$1137,2,0)</f>
        <v>#N/A</v>
      </c>
      <c r="F428" s="46"/>
      <c r="G428" s="47"/>
      <c r="H428" s="54"/>
      <c r="I428" s="49"/>
      <c r="J428" s="49"/>
      <c r="K428" s="43"/>
      <c r="L428" s="50"/>
      <c r="M428" s="43"/>
      <c r="N428" s="50"/>
      <c r="O428" s="51"/>
      <c r="P428" s="51"/>
      <c r="Q428" s="48"/>
      <c r="R428" s="48"/>
      <c r="S428" s="43"/>
      <c r="T428" s="52"/>
      <c r="U428" s="53" t="e">
        <f>VLOOKUP(T428,Arkusz2!$G$2:$I$34,3,0)</f>
        <v>#N/A</v>
      </c>
      <c r="V428" s="53" t="e">
        <f>VLOOKUP(D428,Arkusz2!O415:P1552,2,0)</f>
        <v>#N/A</v>
      </c>
      <c r="W428" s="47"/>
    </row>
    <row r="429" spans="1:23" ht="70.05" hidden="1" customHeight="1" x14ac:dyDescent="0.3">
      <c r="A429" s="43"/>
      <c r="B429" s="44"/>
      <c r="C429" s="44"/>
      <c r="D429" s="45" t="str">
        <f t="shared" si="14"/>
        <v>..</v>
      </c>
      <c r="E429" s="45" t="e">
        <f>VLOOKUP(D429,Arkusz2!$D$2:$E$1137,2,0)</f>
        <v>#N/A</v>
      </c>
      <c r="F429" s="46"/>
      <c r="G429" s="47"/>
      <c r="H429" s="54"/>
      <c r="I429" s="49"/>
      <c r="J429" s="49"/>
      <c r="K429" s="43"/>
      <c r="L429" s="50"/>
      <c r="M429" s="43"/>
      <c r="N429" s="50"/>
      <c r="O429" s="51"/>
      <c r="P429" s="51"/>
      <c r="Q429" s="48"/>
      <c r="R429" s="48"/>
      <c r="S429" s="43"/>
      <c r="T429" s="52"/>
      <c r="U429" s="53" t="e">
        <f>VLOOKUP(T429,Arkusz2!$G$2:$I$34,3,0)</f>
        <v>#N/A</v>
      </c>
      <c r="V429" s="53" t="e">
        <f>VLOOKUP(D429,Arkusz2!O416:P1553,2,0)</f>
        <v>#N/A</v>
      </c>
      <c r="W429" s="47"/>
    </row>
    <row r="430" spans="1:23" ht="70.05" hidden="1" customHeight="1" x14ac:dyDescent="0.3">
      <c r="A430" s="43"/>
      <c r="B430" s="44"/>
      <c r="C430" s="44"/>
      <c r="D430" s="45" t="str">
        <f t="shared" si="14"/>
        <v>..</v>
      </c>
      <c r="E430" s="45" t="e">
        <f>VLOOKUP(D430,Arkusz2!$D$2:$E$1137,2,0)</f>
        <v>#N/A</v>
      </c>
      <c r="F430" s="46"/>
      <c r="G430" s="47"/>
      <c r="H430" s="54"/>
      <c r="I430" s="49"/>
      <c r="J430" s="49"/>
      <c r="K430" s="43"/>
      <c r="L430" s="50"/>
      <c r="M430" s="43"/>
      <c r="N430" s="50"/>
      <c r="O430" s="51"/>
      <c r="P430" s="51"/>
      <c r="Q430" s="48"/>
      <c r="R430" s="48"/>
      <c r="S430" s="43"/>
      <c r="T430" s="52"/>
      <c r="U430" s="53" t="e">
        <f>VLOOKUP(T430,Arkusz2!$G$2:$I$34,3,0)</f>
        <v>#N/A</v>
      </c>
      <c r="V430" s="53" t="e">
        <f>VLOOKUP(D430,Arkusz2!O417:P1554,2,0)</f>
        <v>#N/A</v>
      </c>
      <c r="W430" s="47"/>
    </row>
    <row r="431" spans="1:23" ht="70.05" hidden="1" customHeight="1" x14ac:dyDescent="0.3">
      <c r="A431" s="43"/>
      <c r="B431" s="44"/>
      <c r="C431" s="44"/>
      <c r="D431" s="45" t="str">
        <f t="shared" si="14"/>
        <v>..</v>
      </c>
      <c r="E431" s="45" t="e">
        <f>VLOOKUP(D431,Arkusz2!$D$2:$E$1137,2,0)</f>
        <v>#N/A</v>
      </c>
      <c r="F431" s="46"/>
      <c r="G431" s="47"/>
      <c r="H431" s="54"/>
      <c r="I431" s="49"/>
      <c r="J431" s="49"/>
      <c r="K431" s="43"/>
      <c r="L431" s="50"/>
      <c r="M431" s="43"/>
      <c r="N431" s="50"/>
      <c r="O431" s="51"/>
      <c r="P431" s="51"/>
      <c r="Q431" s="48"/>
      <c r="R431" s="48"/>
      <c r="S431" s="43"/>
      <c r="T431" s="52"/>
      <c r="U431" s="53" t="e">
        <f>VLOOKUP(T431,Arkusz2!$G$2:$I$34,3,0)</f>
        <v>#N/A</v>
      </c>
      <c r="V431" s="53" t="e">
        <f>VLOOKUP(D431,Arkusz2!O418:P1555,2,0)</f>
        <v>#N/A</v>
      </c>
      <c r="W431" s="47"/>
    </row>
    <row r="432" spans="1:23" ht="70.05" hidden="1" customHeight="1" x14ac:dyDescent="0.3">
      <c r="A432" s="43"/>
      <c r="B432" s="44"/>
      <c r="C432" s="44"/>
      <c r="D432" s="45" t="str">
        <f t="shared" si="14"/>
        <v>..</v>
      </c>
      <c r="E432" s="45" t="e">
        <f>VLOOKUP(D432,Arkusz2!$D$2:$E$1137,2,0)</f>
        <v>#N/A</v>
      </c>
      <c r="F432" s="46"/>
      <c r="G432" s="47"/>
      <c r="H432" s="54"/>
      <c r="I432" s="49"/>
      <c r="J432" s="49"/>
      <c r="K432" s="43"/>
      <c r="L432" s="50"/>
      <c r="M432" s="43"/>
      <c r="N432" s="50"/>
      <c r="O432" s="51"/>
      <c r="P432" s="51"/>
      <c r="Q432" s="48"/>
      <c r="R432" s="48"/>
      <c r="S432" s="43"/>
      <c r="T432" s="52"/>
      <c r="U432" s="53" t="e">
        <f>VLOOKUP(T432,Arkusz2!$G$2:$I$34,3,0)</f>
        <v>#N/A</v>
      </c>
      <c r="V432" s="53" t="e">
        <f>VLOOKUP(D432,Arkusz2!O419:P1556,2,0)</f>
        <v>#N/A</v>
      </c>
      <c r="W432" s="47"/>
    </row>
    <row r="433" spans="1:23" ht="70.05" hidden="1" customHeight="1" x14ac:dyDescent="0.3">
      <c r="A433" s="43"/>
      <c r="B433" s="44"/>
      <c r="C433" s="44"/>
      <c r="D433" s="45" t="str">
        <f t="shared" si="14"/>
        <v>..</v>
      </c>
      <c r="E433" s="45" t="e">
        <f>VLOOKUP(D433,Arkusz2!$D$2:$E$1137,2,0)</f>
        <v>#N/A</v>
      </c>
      <c r="F433" s="46"/>
      <c r="G433" s="47"/>
      <c r="H433" s="54"/>
      <c r="I433" s="49"/>
      <c r="J433" s="49"/>
      <c r="K433" s="43"/>
      <c r="L433" s="50"/>
      <c r="M433" s="43"/>
      <c r="N433" s="50"/>
      <c r="O433" s="51"/>
      <c r="P433" s="51"/>
      <c r="Q433" s="48"/>
      <c r="R433" s="48"/>
      <c r="S433" s="43"/>
      <c r="T433" s="52"/>
      <c r="U433" s="53" t="e">
        <f>VLOOKUP(T433,Arkusz2!$G$2:$I$34,3,0)</f>
        <v>#N/A</v>
      </c>
      <c r="V433" s="53" t="e">
        <f>VLOOKUP(D433,Arkusz2!O420:P1557,2,0)</f>
        <v>#N/A</v>
      </c>
      <c r="W433" s="47"/>
    </row>
    <row r="434" spans="1:23" ht="70.05" hidden="1" customHeight="1" x14ac:dyDescent="0.3">
      <c r="A434" s="43"/>
      <c r="B434" s="44"/>
      <c r="C434" s="44"/>
      <c r="D434" s="45" t="str">
        <f t="shared" si="14"/>
        <v>..</v>
      </c>
      <c r="E434" s="45" t="e">
        <f>VLOOKUP(D434,Arkusz2!$D$2:$E$1137,2,0)</f>
        <v>#N/A</v>
      </c>
      <c r="F434" s="46"/>
      <c r="G434" s="47"/>
      <c r="H434" s="54"/>
      <c r="I434" s="49"/>
      <c r="J434" s="49"/>
      <c r="K434" s="43"/>
      <c r="L434" s="50"/>
      <c r="M434" s="43"/>
      <c r="N434" s="50"/>
      <c r="O434" s="51"/>
      <c r="P434" s="51"/>
      <c r="Q434" s="48"/>
      <c r="R434" s="48"/>
      <c r="S434" s="43"/>
      <c r="T434" s="52"/>
      <c r="U434" s="53" t="e">
        <f>VLOOKUP(T434,Arkusz2!$G$2:$I$34,3,0)</f>
        <v>#N/A</v>
      </c>
      <c r="V434" s="53" t="e">
        <f>VLOOKUP(D434,Arkusz2!O421:P1558,2,0)</f>
        <v>#N/A</v>
      </c>
      <c r="W434" s="47"/>
    </row>
    <row r="435" spans="1:23" ht="70.05" hidden="1" customHeight="1" x14ac:dyDescent="0.3">
      <c r="A435" s="43"/>
      <c r="B435" s="44"/>
      <c r="C435" s="44"/>
      <c r="D435" s="45" t="str">
        <f t="shared" si="14"/>
        <v>..</v>
      </c>
      <c r="E435" s="45" t="e">
        <f>VLOOKUP(D435,Arkusz2!$D$2:$E$1137,2,0)</f>
        <v>#N/A</v>
      </c>
      <c r="F435" s="46"/>
      <c r="G435" s="47"/>
      <c r="H435" s="54"/>
      <c r="I435" s="49"/>
      <c r="J435" s="49"/>
      <c r="K435" s="43"/>
      <c r="L435" s="50"/>
      <c r="M435" s="43"/>
      <c r="N435" s="50"/>
      <c r="O435" s="51"/>
      <c r="P435" s="51"/>
      <c r="Q435" s="48"/>
      <c r="R435" s="48"/>
      <c r="S435" s="43"/>
      <c r="T435" s="52"/>
      <c r="U435" s="53" t="e">
        <f>VLOOKUP(T435,Arkusz2!$G$2:$I$34,3,0)</f>
        <v>#N/A</v>
      </c>
      <c r="V435" s="53" t="e">
        <f>VLOOKUP(D435,Arkusz2!O422:P1559,2,0)</f>
        <v>#N/A</v>
      </c>
      <c r="W435" s="47"/>
    </row>
    <row r="436" spans="1:23" ht="70.05" hidden="1" customHeight="1" x14ac:dyDescent="0.3">
      <c r="A436" s="43"/>
      <c r="B436" s="44"/>
      <c r="C436" s="44"/>
      <c r="D436" s="45" t="str">
        <f t="shared" si="14"/>
        <v>..</v>
      </c>
      <c r="E436" s="45" t="e">
        <f>VLOOKUP(D436,Arkusz2!$D$2:$E$1137,2,0)</f>
        <v>#N/A</v>
      </c>
      <c r="F436" s="46"/>
      <c r="G436" s="47"/>
      <c r="H436" s="54"/>
      <c r="I436" s="49"/>
      <c r="J436" s="49"/>
      <c r="K436" s="43"/>
      <c r="L436" s="50"/>
      <c r="M436" s="43"/>
      <c r="N436" s="50"/>
      <c r="O436" s="51"/>
      <c r="P436" s="51"/>
      <c r="Q436" s="48"/>
      <c r="R436" s="48"/>
      <c r="S436" s="43"/>
      <c r="T436" s="52"/>
      <c r="U436" s="53" t="e">
        <f>VLOOKUP(T436,Arkusz2!$G$2:$I$34,3,0)</f>
        <v>#N/A</v>
      </c>
      <c r="V436" s="53" t="e">
        <f>VLOOKUP(D436,Arkusz2!O423:P1560,2,0)</f>
        <v>#N/A</v>
      </c>
      <c r="W436" s="47"/>
    </row>
    <row r="437" spans="1:23" ht="70.05" hidden="1" customHeight="1" x14ac:dyDescent="0.3">
      <c r="A437" s="43"/>
      <c r="B437" s="44"/>
      <c r="C437" s="44"/>
      <c r="D437" s="45" t="str">
        <f t="shared" si="14"/>
        <v>..</v>
      </c>
      <c r="E437" s="45" t="e">
        <f>VLOOKUP(D437,Arkusz2!$D$2:$E$1137,2,0)</f>
        <v>#N/A</v>
      </c>
      <c r="F437" s="46"/>
      <c r="G437" s="47"/>
      <c r="H437" s="54"/>
      <c r="I437" s="49"/>
      <c r="J437" s="49"/>
      <c r="K437" s="43"/>
      <c r="L437" s="50"/>
      <c r="M437" s="43"/>
      <c r="N437" s="50"/>
      <c r="O437" s="51"/>
      <c r="P437" s="51"/>
      <c r="Q437" s="48"/>
      <c r="R437" s="48"/>
      <c r="S437" s="43"/>
      <c r="T437" s="52"/>
      <c r="U437" s="53" t="e">
        <f>VLOOKUP(T437,Arkusz2!$G$2:$I$34,3,0)</f>
        <v>#N/A</v>
      </c>
      <c r="V437" s="53" t="e">
        <f>VLOOKUP(D437,Arkusz2!O424:P1561,2,0)</f>
        <v>#N/A</v>
      </c>
      <c r="W437" s="47"/>
    </row>
    <row r="438" spans="1:23" ht="70.05" hidden="1" customHeight="1" x14ac:dyDescent="0.3">
      <c r="A438" s="43"/>
      <c r="B438" s="44"/>
      <c r="C438" s="44"/>
      <c r="D438" s="45" t="str">
        <f t="shared" si="14"/>
        <v>..</v>
      </c>
      <c r="E438" s="45" t="e">
        <f>VLOOKUP(D438,Arkusz2!$D$2:$E$1137,2,0)</f>
        <v>#N/A</v>
      </c>
      <c r="F438" s="46"/>
      <c r="G438" s="47"/>
      <c r="H438" s="54"/>
      <c r="I438" s="49"/>
      <c r="J438" s="49"/>
      <c r="K438" s="43"/>
      <c r="L438" s="50"/>
      <c r="M438" s="43"/>
      <c r="N438" s="50"/>
      <c r="O438" s="51"/>
      <c r="P438" s="51"/>
      <c r="Q438" s="48"/>
      <c r="R438" s="48"/>
      <c r="S438" s="43"/>
      <c r="T438" s="52"/>
      <c r="U438" s="53" t="e">
        <f>VLOOKUP(T438,Arkusz2!$G$2:$I$34,3,0)</f>
        <v>#N/A</v>
      </c>
      <c r="V438" s="53" t="e">
        <f>VLOOKUP(D438,Arkusz2!O425:P1562,2,0)</f>
        <v>#N/A</v>
      </c>
      <c r="W438" s="47"/>
    </row>
    <row r="439" spans="1:23" ht="70.05" hidden="1" customHeight="1" x14ac:dyDescent="0.3">
      <c r="A439" s="43"/>
      <c r="B439" s="44"/>
      <c r="C439" s="44"/>
      <c r="D439" s="45" t="str">
        <f t="shared" si="14"/>
        <v>..</v>
      </c>
      <c r="E439" s="45" t="e">
        <f>VLOOKUP(D439,Arkusz2!$D$2:$E$1137,2,0)</f>
        <v>#N/A</v>
      </c>
      <c r="F439" s="46"/>
      <c r="G439" s="47"/>
      <c r="H439" s="54"/>
      <c r="I439" s="49"/>
      <c r="J439" s="49"/>
      <c r="K439" s="43"/>
      <c r="L439" s="50"/>
      <c r="M439" s="43"/>
      <c r="N439" s="50"/>
      <c r="O439" s="51"/>
      <c r="P439" s="51"/>
      <c r="Q439" s="48"/>
      <c r="R439" s="48"/>
      <c r="S439" s="43"/>
      <c r="T439" s="52"/>
      <c r="U439" s="53" t="e">
        <f>VLOOKUP(T439,Arkusz2!$G$2:$I$34,3,0)</f>
        <v>#N/A</v>
      </c>
      <c r="V439" s="53" t="e">
        <f>VLOOKUP(D439,Arkusz2!O426:P1563,2,0)</f>
        <v>#N/A</v>
      </c>
      <c r="W439" s="47"/>
    </row>
    <row r="440" spans="1:23" ht="70.05" hidden="1" customHeight="1" x14ac:dyDescent="0.3">
      <c r="A440" s="43"/>
      <c r="B440" s="44"/>
      <c r="C440" s="44"/>
      <c r="D440" s="45" t="str">
        <f t="shared" si="14"/>
        <v>..</v>
      </c>
      <c r="E440" s="45" t="e">
        <f>VLOOKUP(D440,Arkusz2!$D$2:$E$1137,2,0)</f>
        <v>#N/A</v>
      </c>
      <c r="F440" s="46"/>
      <c r="G440" s="47"/>
      <c r="H440" s="54"/>
      <c r="I440" s="49"/>
      <c r="J440" s="49"/>
      <c r="K440" s="43"/>
      <c r="L440" s="50"/>
      <c r="M440" s="43"/>
      <c r="N440" s="50"/>
      <c r="O440" s="51"/>
      <c r="P440" s="51"/>
      <c r="Q440" s="48"/>
      <c r="R440" s="48"/>
      <c r="S440" s="43"/>
      <c r="T440" s="52"/>
      <c r="U440" s="53" t="e">
        <f>VLOOKUP(T440,Arkusz2!$G$2:$I$34,3,0)</f>
        <v>#N/A</v>
      </c>
      <c r="V440" s="53" t="e">
        <f>VLOOKUP(D440,Arkusz2!O427:P1564,2,0)</f>
        <v>#N/A</v>
      </c>
      <c r="W440" s="47"/>
    </row>
    <row r="441" spans="1:23" ht="70.05" hidden="1" customHeight="1" x14ac:dyDescent="0.3">
      <c r="A441" s="43"/>
      <c r="B441" s="44"/>
      <c r="C441" s="44"/>
      <c r="D441" s="45" t="str">
        <f t="shared" si="14"/>
        <v>..</v>
      </c>
      <c r="E441" s="45" t="e">
        <f>VLOOKUP(D441,Arkusz2!$D$2:$E$1137,2,0)</f>
        <v>#N/A</v>
      </c>
      <c r="F441" s="46"/>
      <c r="G441" s="47"/>
      <c r="H441" s="54"/>
      <c r="I441" s="49"/>
      <c r="J441" s="49"/>
      <c r="K441" s="43"/>
      <c r="L441" s="50"/>
      <c r="M441" s="43"/>
      <c r="N441" s="50"/>
      <c r="O441" s="51"/>
      <c r="P441" s="51"/>
      <c r="Q441" s="48"/>
      <c r="R441" s="48"/>
      <c r="S441" s="43"/>
      <c r="T441" s="52"/>
      <c r="U441" s="53" t="e">
        <f>VLOOKUP(T441,Arkusz2!$G$2:$I$34,3,0)</f>
        <v>#N/A</v>
      </c>
      <c r="V441" s="53" t="e">
        <f>VLOOKUP(D441,Arkusz2!O428:P1565,2,0)</f>
        <v>#N/A</v>
      </c>
      <c r="W441" s="47"/>
    </row>
    <row r="442" spans="1:23" ht="70.05" hidden="1" customHeight="1" x14ac:dyDescent="0.3">
      <c r="A442" s="43"/>
      <c r="B442" s="44"/>
      <c r="C442" s="44"/>
      <c r="D442" s="45" t="str">
        <f t="shared" si="14"/>
        <v>..</v>
      </c>
      <c r="E442" s="45" t="e">
        <f>VLOOKUP(D442,Arkusz2!$D$2:$E$1137,2,0)</f>
        <v>#N/A</v>
      </c>
      <c r="F442" s="46"/>
      <c r="G442" s="47"/>
      <c r="H442" s="54"/>
      <c r="I442" s="49"/>
      <c r="J442" s="49"/>
      <c r="K442" s="43"/>
      <c r="L442" s="50"/>
      <c r="M442" s="43"/>
      <c r="N442" s="50"/>
      <c r="O442" s="51"/>
      <c r="P442" s="51"/>
      <c r="Q442" s="48"/>
      <c r="R442" s="48"/>
      <c r="S442" s="43"/>
      <c r="T442" s="52"/>
      <c r="U442" s="53" t="e">
        <f>VLOOKUP(T442,Arkusz2!$G$2:$I$34,3,0)</f>
        <v>#N/A</v>
      </c>
      <c r="V442" s="53" t="e">
        <f>VLOOKUP(D442,Arkusz2!O429:P1566,2,0)</f>
        <v>#N/A</v>
      </c>
      <c r="W442" s="47"/>
    </row>
    <row r="443" spans="1:23" ht="70.05" hidden="1" customHeight="1" x14ac:dyDescent="0.3">
      <c r="A443" s="43"/>
      <c r="B443" s="44"/>
      <c r="C443" s="44"/>
      <c r="D443" s="45" t="str">
        <f t="shared" si="14"/>
        <v>..</v>
      </c>
      <c r="E443" s="45" t="e">
        <f>VLOOKUP(D443,Arkusz2!$D$2:$E$1137,2,0)</f>
        <v>#N/A</v>
      </c>
      <c r="F443" s="46"/>
      <c r="G443" s="47"/>
      <c r="H443" s="54"/>
      <c r="I443" s="49"/>
      <c r="J443" s="49"/>
      <c r="K443" s="43"/>
      <c r="L443" s="50"/>
      <c r="M443" s="43"/>
      <c r="N443" s="50"/>
      <c r="O443" s="51"/>
      <c r="P443" s="51"/>
      <c r="Q443" s="48"/>
      <c r="R443" s="48"/>
      <c r="S443" s="43"/>
      <c r="T443" s="52"/>
      <c r="U443" s="53" t="e">
        <f>VLOOKUP(T443,Arkusz2!$G$2:$I$34,3,0)</f>
        <v>#N/A</v>
      </c>
      <c r="V443" s="53" t="e">
        <f>VLOOKUP(D443,Arkusz2!O430:P1567,2,0)</f>
        <v>#N/A</v>
      </c>
      <c r="W443" s="47"/>
    </row>
    <row r="444" spans="1:23" ht="70.05" hidden="1" customHeight="1" x14ac:dyDescent="0.3">
      <c r="A444" s="43"/>
      <c r="B444" s="44"/>
      <c r="C444" s="44"/>
      <c r="D444" s="45" t="str">
        <f t="shared" si="14"/>
        <v>..</v>
      </c>
      <c r="E444" s="45" t="e">
        <f>VLOOKUP(D444,Arkusz2!$D$2:$E$1137,2,0)</f>
        <v>#N/A</v>
      </c>
      <c r="F444" s="46"/>
      <c r="G444" s="47"/>
      <c r="H444" s="54"/>
      <c r="I444" s="49"/>
      <c r="J444" s="49"/>
      <c r="K444" s="43"/>
      <c r="L444" s="50"/>
      <c r="M444" s="43"/>
      <c r="N444" s="50"/>
      <c r="O444" s="51"/>
      <c r="P444" s="51"/>
      <c r="Q444" s="48"/>
      <c r="R444" s="48"/>
      <c r="S444" s="43"/>
      <c r="T444" s="52"/>
      <c r="U444" s="53" t="e">
        <f>VLOOKUP(T444,Arkusz2!$G$2:$I$34,3,0)</f>
        <v>#N/A</v>
      </c>
      <c r="V444" s="53" t="e">
        <f>VLOOKUP(D444,Arkusz2!O431:P1568,2,0)</f>
        <v>#N/A</v>
      </c>
      <c r="W444" s="47"/>
    </row>
    <row r="445" spans="1:23" ht="70.05" hidden="1" customHeight="1" x14ac:dyDescent="0.3">
      <c r="A445" s="43"/>
      <c r="B445" s="44"/>
      <c r="C445" s="44"/>
      <c r="D445" s="45" t="str">
        <f t="shared" si="14"/>
        <v>..</v>
      </c>
      <c r="E445" s="45" t="e">
        <f>VLOOKUP(D445,Arkusz2!$D$2:$E$1137,2,0)</f>
        <v>#N/A</v>
      </c>
      <c r="F445" s="46"/>
      <c r="G445" s="47"/>
      <c r="H445" s="54"/>
      <c r="I445" s="49"/>
      <c r="J445" s="49"/>
      <c r="K445" s="43"/>
      <c r="L445" s="50"/>
      <c r="M445" s="43"/>
      <c r="N445" s="50"/>
      <c r="O445" s="51"/>
      <c r="P445" s="51"/>
      <c r="Q445" s="48"/>
      <c r="R445" s="48"/>
      <c r="S445" s="43"/>
      <c r="T445" s="52"/>
      <c r="U445" s="53" t="e">
        <f>VLOOKUP(T445,Arkusz2!$G$2:$I$34,3,0)</f>
        <v>#N/A</v>
      </c>
      <c r="V445" s="53" t="e">
        <f>VLOOKUP(D445,Arkusz2!O432:P1569,2,0)</f>
        <v>#N/A</v>
      </c>
      <c r="W445" s="47"/>
    </row>
    <row r="446" spans="1:23" ht="70.05" hidden="1" customHeight="1" x14ac:dyDescent="0.3">
      <c r="A446" s="43"/>
      <c r="B446" s="44"/>
      <c r="C446" s="44"/>
      <c r="D446" s="45" t="str">
        <f t="shared" si="14"/>
        <v>..</v>
      </c>
      <c r="E446" s="45" t="e">
        <f>VLOOKUP(D446,Arkusz2!$D$2:$E$1137,2,0)</f>
        <v>#N/A</v>
      </c>
      <c r="F446" s="46"/>
      <c r="G446" s="47"/>
      <c r="H446" s="54"/>
      <c r="I446" s="49"/>
      <c r="J446" s="49"/>
      <c r="K446" s="43"/>
      <c r="L446" s="50"/>
      <c r="M446" s="43"/>
      <c r="N446" s="50"/>
      <c r="O446" s="51"/>
      <c r="P446" s="51"/>
      <c r="Q446" s="48"/>
      <c r="R446" s="48"/>
      <c r="S446" s="43"/>
      <c r="T446" s="52"/>
      <c r="U446" s="53" t="e">
        <f>VLOOKUP(T446,Arkusz2!$G$2:$I$34,3,0)</f>
        <v>#N/A</v>
      </c>
      <c r="V446" s="53" t="e">
        <f>VLOOKUP(D446,Arkusz2!O433:P1570,2,0)</f>
        <v>#N/A</v>
      </c>
      <c r="W446" s="47"/>
    </row>
    <row r="447" spans="1:23" ht="70.05" hidden="1" customHeight="1" x14ac:dyDescent="0.3">
      <c r="A447" s="43"/>
      <c r="B447" s="44"/>
      <c r="C447" s="44"/>
      <c r="D447" s="45" t="str">
        <f t="shared" si="14"/>
        <v>..</v>
      </c>
      <c r="E447" s="45" t="e">
        <f>VLOOKUP(D447,Arkusz2!$D$2:$E$1137,2,0)</f>
        <v>#N/A</v>
      </c>
      <c r="F447" s="46"/>
      <c r="G447" s="47"/>
      <c r="H447" s="54"/>
      <c r="I447" s="49"/>
      <c r="J447" s="49"/>
      <c r="K447" s="43"/>
      <c r="L447" s="50"/>
      <c r="M447" s="43"/>
      <c r="N447" s="50"/>
      <c r="O447" s="51"/>
      <c r="P447" s="51"/>
      <c r="Q447" s="48"/>
      <c r="R447" s="48"/>
      <c r="S447" s="43"/>
      <c r="T447" s="52"/>
      <c r="U447" s="53" t="e">
        <f>VLOOKUP(T447,Arkusz2!$G$2:$I$34,3,0)</f>
        <v>#N/A</v>
      </c>
      <c r="V447" s="53" t="e">
        <f>VLOOKUP(D447,Arkusz2!O434:P1571,2,0)</f>
        <v>#N/A</v>
      </c>
      <c r="W447" s="47"/>
    </row>
    <row r="448" spans="1:23" ht="70.05" hidden="1" customHeight="1" x14ac:dyDescent="0.3">
      <c r="A448" s="43"/>
      <c r="B448" s="44"/>
      <c r="C448" s="44"/>
      <c r="D448" s="45" t="str">
        <f t="shared" si="14"/>
        <v>..</v>
      </c>
      <c r="E448" s="45" t="e">
        <f>VLOOKUP(D448,Arkusz2!$D$2:$E$1137,2,0)</f>
        <v>#N/A</v>
      </c>
      <c r="F448" s="46"/>
      <c r="G448" s="47"/>
      <c r="H448" s="54"/>
      <c r="I448" s="49"/>
      <c r="J448" s="49"/>
      <c r="K448" s="43"/>
      <c r="L448" s="50"/>
      <c r="M448" s="43"/>
      <c r="N448" s="50"/>
      <c r="O448" s="51"/>
      <c r="P448" s="51"/>
      <c r="Q448" s="48"/>
      <c r="R448" s="48"/>
      <c r="S448" s="43"/>
      <c r="T448" s="52"/>
      <c r="U448" s="53" t="e">
        <f>VLOOKUP(T448,Arkusz2!$G$2:$I$34,3,0)</f>
        <v>#N/A</v>
      </c>
      <c r="V448" s="53" t="e">
        <f>VLOOKUP(D448,Arkusz2!O435:P1572,2,0)</f>
        <v>#N/A</v>
      </c>
      <c r="W448" s="47"/>
    </row>
    <row r="449" spans="1:23" ht="70.05" hidden="1" customHeight="1" x14ac:dyDescent="0.3">
      <c r="A449" s="43"/>
      <c r="B449" s="44"/>
      <c r="C449" s="44"/>
      <c r="D449" s="45" t="str">
        <f t="shared" si="14"/>
        <v>..</v>
      </c>
      <c r="E449" s="45" t="e">
        <f>VLOOKUP(D449,Arkusz2!$D$2:$E$1137,2,0)</f>
        <v>#N/A</v>
      </c>
      <c r="F449" s="46"/>
      <c r="G449" s="47"/>
      <c r="H449" s="54"/>
      <c r="I449" s="49"/>
      <c r="J449" s="49"/>
      <c r="K449" s="43"/>
      <c r="L449" s="50"/>
      <c r="M449" s="43"/>
      <c r="N449" s="50"/>
      <c r="O449" s="51"/>
      <c r="P449" s="51"/>
      <c r="Q449" s="48"/>
      <c r="R449" s="48"/>
      <c r="S449" s="43"/>
      <c r="T449" s="52"/>
      <c r="U449" s="53" t="e">
        <f>VLOOKUP(T449,Arkusz2!$G$2:$I$34,3,0)</f>
        <v>#N/A</v>
      </c>
      <c r="V449" s="53" t="e">
        <f>VLOOKUP(D449,Arkusz2!O436:P1573,2,0)</f>
        <v>#N/A</v>
      </c>
      <c r="W449" s="47"/>
    </row>
    <row r="450" spans="1:23" ht="70.05" hidden="1" customHeight="1" x14ac:dyDescent="0.3">
      <c r="A450" s="43"/>
      <c r="B450" s="44"/>
      <c r="C450" s="44"/>
      <c r="D450" s="45" t="str">
        <f t="shared" si="14"/>
        <v>..</v>
      </c>
      <c r="E450" s="45" t="e">
        <f>VLOOKUP(D450,Arkusz2!$D$2:$E$1137,2,0)</f>
        <v>#N/A</v>
      </c>
      <c r="F450" s="46"/>
      <c r="G450" s="47"/>
      <c r="H450" s="54"/>
      <c r="I450" s="49"/>
      <c r="J450" s="49"/>
      <c r="K450" s="43"/>
      <c r="L450" s="50"/>
      <c r="M450" s="43"/>
      <c r="N450" s="50"/>
      <c r="O450" s="51"/>
      <c r="P450" s="51"/>
      <c r="Q450" s="48"/>
      <c r="R450" s="48"/>
      <c r="S450" s="43"/>
      <c r="T450" s="52"/>
      <c r="U450" s="53" t="e">
        <f>VLOOKUP(T450,Arkusz2!$G$2:$I$34,3,0)</f>
        <v>#N/A</v>
      </c>
      <c r="V450" s="53" t="e">
        <f>VLOOKUP(D450,Arkusz2!O437:P1574,2,0)</f>
        <v>#N/A</v>
      </c>
      <c r="W450" s="47"/>
    </row>
    <row r="451" spans="1:23" ht="70.05" hidden="1" customHeight="1" x14ac:dyDescent="0.3">
      <c r="A451" s="43"/>
      <c r="B451" s="44"/>
      <c r="C451" s="44"/>
      <c r="D451" s="45" t="str">
        <f t="shared" si="14"/>
        <v>..</v>
      </c>
      <c r="E451" s="45" t="e">
        <f>VLOOKUP(D451,Arkusz2!$D$2:$E$1137,2,0)</f>
        <v>#N/A</v>
      </c>
      <c r="F451" s="46"/>
      <c r="G451" s="47"/>
      <c r="H451" s="54"/>
      <c r="I451" s="49"/>
      <c r="J451" s="49"/>
      <c r="K451" s="43"/>
      <c r="L451" s="50"/>
      <c r="M451" s="43"/>
      <c r="N451" s="50"/>
      <c r="O451" s="51"/>
      <c r="P451" s="51"/>
      <c r="Q451" s="48"/>
      <c r="R451" s="48"/>
      <c r="S451" s="43"/>
      <c r="T451" s="52"/>
      <c r="U451" s="53" t="e">
        <f>VLOOKUP(T451,Arkusz2!$G$2:$I$34,3,0)</f>
        <v>#N/A</v>
      </c>
      <c r="V451" s="53" t="e">
        <f>VLOOKUP(D451,Arkusz2!O438:P1575,2,0)</f>
        <v>#N/A</v>
      </c>
      <c r="W451" s="47"/>
    </row>
    <row r="452" spans="1:23" ht="70.05" hidden="1" customHeight="1" x14ac:dyDescent="0.3">
      <c r="A452" s="43"/>
      <c r="B452" s="44"/>
      <c r="C452" s="44"/>
      <c r="D452" s="45" t="str">
        <f t="shared" si="14"/>
        <v>..</v>
      </c>
      <c r="E452" s="45" t="e">
        <f>VLOOKUP(D452,Arkusz2!$D$2:$E$1137,2,0)</f>
        <v>#N/A</v>
      </c>
      <c r="F452" s="46"/>
      <c r="G452" s="47"/>
      <c r="H452" s="54"/>
      <c r="I452" s="49"/>
      <c r="J452" s="49"/>
      <c r="K452" s="43"/>
      <c r="L452" s="50"/>
      <c r="M452" s="43"/>
      <c r="N452" s="50"/>
      <c r="O452" s="51"/>
      <c r="P452" s="51"/>
      <c r="Q452" s="48"/>
      <c r="R452" s="48"/>
      <c r="S452" s="43"/>
      <c r="T452" s="52"/>
      <c r="U452" s="53" t="e">
        <f>VLOOKUP(T452,Arkusz2!$G$2:$I$34,3,0)</f>
        <v>#N/A</v>
      </c>
      <c r="V452" s="53" t="e">
        <f>VLOOKUP(D452,Arkusz2!O439:P1576,2,0)</f>
        <v>#N/A</v>
      </c>
      <c r="W452" s="47"/>
    </row>
    <row r="453" spans="1:23" ht="70.05" hidden="1" customHeight="1" x14ac:dyDescent="0.3">
      <c r="A453" s="43"/>
      <c r="B453" s="44"/>
      <c r="C453" s="44"/>
      <c r="D453" s="45" t="str">
        <f t="shared" si="14"/>
        <v>..</v>
      </c>
      <c r="E453" s="45" t="e">
        <f>VLOOKUP(D453,Arkusz2!$D$2:$E$1137,2,0)</f>
        <v>#N/A</v>
      </c>
      <c r="F453" s="46"/>
      <c r="G453" s="47"/>
      <c r="H453" s="54"/>
      <c r="I453" s="49"/>
      <c r="J453" s="49"/>
      <c r="K453" s="43"/>
      <c r="L453" s="50"/>
      <c r="M453" s="43"/>
      <c r="N453" s="50"/>
      <c r="O453" s="51"/>
      <c r="P453" s="51"/>
      <c r="Q453" s="48"/>
      <c r="R453" s="48"/>
      <c r="S453" s="43"/>
      <c r="T453" s="52"/>
      <c r="U453" s="53" t="e">
        <f>VLOOKUP(T453,Arkusz2!$G$2:$I$34,3,0)</f>
        <v>#N/A</v>
      </c>
      <c r="V453" s="53" t="e">
        <f>VLOOKUP(D453,Arkusz2!O440:P1577,2,0)</f>
        <v>#N/A</v>
      </c>
      <c r="W453" s="47"/>
    </row>
    <row r="454" spans="1:23" ht="70.05" hidden="1" customHeight="1" x14ac:dyDescent="0.3">
      <c r="A454" s="43"/>
      <c r="B454" s="44"/>
      <c r="C454" s="44"/>
      <c r="D454" s="45" t="str">
        <f t="shared" si="14"/>
        <v>..</v>
      </c>
      <c r="E454" s="45" t="e">
        <f>VLOOKUP(D454,Arkusz2!$D$2:$E$1137,2,0)</f>
        <v>#N/A</v>
      </c>
      <c r="F454" s="46"/>
      <c r="G454" s="47"/>
      <c r="H454" s="54"/>
      <c r="I454" s="49"/>
      <c r="J454" s="49"/>
      <c r="K454" s="43"/>
      <c r="L454" s="50"/>
      <c r="M454" s="43"/>
      <c r="N454" s="50"/>
      <c r="O454" s="51"/>
      <c r="P454" s="51"/>
      <c r="Q454" s="48"/>
      <c r="R454" s="48"/>
      <c r="S454" s="43"/>
      <c r="T454" s="52"/>
      <c r="U454" s="53" t="e">
        <f>VLOOKUP(T454,Arkusz2!$G$2:$I$34,3,0)</f>
        <v>#N/A</v>
      </c>
      <c r="V454" s="53" t="e">
        <f>VLOOKUP(D454,Arkusz2!O441:P1578,2,0)</f>
        <v>#N/A</v>
      </c>
      <c r="W454" s="47"/>
    </row>
    <row r="455" spans="1:23" ht="70.05" hidden="1" customHeight="1" x14ac:dyDescent="0.3">
      <c r="A455" s="43"/>
      <c r="B455" s="44"/>
      <c r="C455" s="44"/>
      <c r="D455" s="45" t="str">
        <f t="shared" si="14"/>
        <v>..</v>
      </c>
      <c r="E455" s="45" t="e">
        <f>VLOOKUP(D455,Arkusz2!$D$2:$E$1137,2,0)</f>
        <v>#N/A</v>
      </c>
      <c r="F455" s="46"/>
      <c r="G455" s="47"/>
      <c r="H455" s="54"/>
      <c r="I455" s="49"/>
      <c r="J455" s="49"/>
      <c r="K455" s="43"/>
      <c r="L455" s="50"/>
      <c r="M455" s="43"/>
      <c r="N455" s="50"/>
      <c r="O455" s="51"/>
      <c r="P455" s="51"/>
      <c r="Q455" s="48"/>
      <c r="R455" s="48"/>
      <c r="S455" s="43"/>
      <c r="T455" s="52"/>
      <c r="U455" s="53" t="e">
        <f>VLOOKUP(T455,Arkusz2!$G$2:$I$34,3,0)</f>
        <v>#N/A</v>
      </c>
      <c r="V455" s="53" t="e">
        <f>VLOOKUP(D455,Arkusz2!O442:P1579,2,0)</f>
        <v>#N/A</v>
      </c>
      <c r="W455" s="47"/>
    </row>
    <row r="456" spans="1:23" ht="70.05" hidden="1" customHeight="1" x14ac:dyDescent="0.3">
      <c r="A456" s="43"/>
      <c r="B456" s="44"/>
      <c r="C456" s="44"/>
      <c r="D456" s="45" t="str">
        <f t="shared" si="14"/>
        <v>..</v>
      </c>
      <c r="E456" s="45" t="e">
        <f>VLOOKUP(D456,Arkusz2!$D$2:$E$1137,2,0)</f>
        <v>#N/A</v>
      </c>
      <c r="F456" s="46"/>
      <c r="G456" s="47"/>
      <c r="H456" s="54"/>
      <c r="I456" s="49"/>
      <c r="J456" s="49"/>
      <c r="K456" s="43"/>
      <c r="L456" s="50"/>
      <c r="M456" s="43"/>
      <c r="N456" s="50"/>
      <c r="O456" s="51"/>
      <c r="P456" s="51"/>
      <c r="Q456" s="48"/>
      <c r="R456" s="48"/>
      <c r="S456" s="43"/>
      <c r="T456" s="52"/>
      <c r="U456" s="53" t="e">
        <f>VLOOKUP(T456,Arkusz2!$G$2:$I$34,3,0)</f>
        <v>#N/A</v>
      </c>
      <c r="V456" s="53" t="e">
        <f>VLOOKUP(D456,Arkusz2!O443:P1580,2,0)</f>
        <v>#N/A</v>
      </c>
      <c r="W456" s="47"/>
    </row>
    <row r="457" spans="1:23" ht="70.05" hidden="1" customHeight="1" x14ac:dyDescent="0.3">
      <c r="A457" s="43"/>
      <c r="B457" s="44"/>
      <c r="C457" s="44"/>
      <c r="D457" s="45" t="str">
        <f t="shared" si="14"/>
        <v>..</v>
      </c>
      <c r="E457" s="45" t="e">
        <f>VLOOKUP(D457,Arkusz2!$D$2:$E$1137,2,0)</f>
        <v>#N/A</v>
      </c>
      <c r="F457" s="46"/>
      <c r="G457" s="47"/>
      <c r="H457" s="54"/>
      <c r="I457" s="49"/>
      <c r="J457" s="49"/>
      <c r="K457" s="43"/>
      <c r="L457" s="50"/>
      <c r="M457" s="43"/>
      <c r="N457" s="50"/>
      <c r="O457" s="51"/>
      <c r="P457" s="51"/>
      <c r="Q457" s="48"/>
      <c r="R457" s="48"/>
      <c r="S457" s="43"/>
      <c r="T457" s="52"/>
      <c r="U457" s="53" t="e">
        <f>VLOOKUP(T457,Arkusz2!$G$2:$I$34,3,0)</f>
        <v>#N/A</v>
      </c>
      <c r="V457" s="53" t="e">
        <f>VLOOKUP(D457,Arkusz2!O444:P1581,2,0)</f>
        <v>#N/A</v>
      </c>
      <c r="W457" s="47"/>
    </row>
    <row r="458" spans="1:23" ht="70.05" hidden="1" customHeight="1" x14ac:dyDescent="0.3">
      <c r="A458" s="43"/>
      <c r="B458" s="44"/>
      <c r="C458" s="44"/>
      <c r="D458" s="45" t="str">
        <f t="shared" si="14"/>
        <v>..</v>
      </c>
      <c r="E458" s="45" t="e">
        <f>VLOOKUP(D458,Arkusz2!$D$2:$E$1137,2,0)</f>
        <v>#N/A</v>
      </c>
      <c r="F458" s="46"/>
      <c r="G458" s="47"/>
      <c r="H458" s="54"/>
      <c r="I458" s="49"/>
      <c r="J458" s="49"/>
      <c r="K458" s="43"/>
      <c r="L458" s="50"/>
      <c r="M458" s="43"/>
      <c r="N458" s="50"/>
      <c r="O458" s="51"/>
      <c r="P458" s="51"/>
      <c r="Q458" s="48"/>
      <c r="R458" s="48"/>
      <c r="S458" s="43"/>
      <c r="T458" s="52"/>
      <c r="U458" s="53" t="e">
        <f>VLOOKUP(T458,Arkusz2!$G$2:$I$34,3,0)</f>
        <v>#N/A</v>
      </c>
      <c r="V458" s="53" t="e">
        <f>VLOOKUP(D458,Arkusz2!O445:P1582,2,0)</f>
        <v>#N/A</v>
      </c>
      <c r="W458" s="47"/>
    </row>
    <row r="459" spans="1:23" ht="70.05" hidden="1" customHeight="1" x14ac:dyDescent="0.3">
      <c r="A459" s="43"/>
      <c r="B459" s="44"/>
      <c r="C459" s="44"/>
      <c r="D459" s="45" t="str">
        <f t="shared" si="14"/>
        <v>..</v>
      </c>
      <c r="E459" s="45" t="e">
        <f>VLOOKUP(D459,Arkusz2!$D$2:$E$1137,2,0)</f>
        <v>#N/A</v>
      </c>
      <c r="F459" s="46"/>
      <c r="G459" s="47"/>
      <c r="H459" s="54"/>
      <c r="I459" s="49"/>
      <c r="J459" s="49"/>
      <c r="K459" s="43"/>
      <c r="L459" s="50"/>
      <c r="M459" s="43"/>
      <c r="N459" s="50"/>
      <c r="O459" s="51"/>
      <c r="P459" s="51"/>
      <c r="Q459" s="48"/>
      <c r="R459" s="48"/>
      <c r="S459" s="43"/>
      <c r="T459" s="52"/>
      <c r="U459" s="53" t="e">
        <f>VLOOKUP(T459,Arkusz2!$G$2:$I$34,3,0)</f>
        <v>#N/A</v>
      </c>
      <c r="V459" s="53" t="e">
        <f>VLOOKUP(D459,Arkusz2!O446:P1583,2,0)</f>
        <v>#N/A</v>
      </c>
      <c r="W459" s="47"/>
    </row>
    <row r="460" spans="1:23" ht="70.05" hidden="1" customHeight="1" x14ac:dyDescent="0.3">
      <c r="A460" s="43"/>
      <c r="B460" s="44"/>
      <c r="C460" s="44"/>
      <c r="D460" s="45" t="str">
        <f t="shared" si="14"/>
        <v>..</v>
      </c>
      <c r="E460" s="45" t="e">
        <f>VLOOKUP(D460,Arkusz2!$D$2:$E$1137,2,0)</f>
        <v>#N/A</v>
      </c>
      <c r="F460" s="46"/>
      <c r="G460" s="47"/>
      <c r="H460" s="54"/>
      <c r="I460" s="49"/>
      <c r="J460" s="49"/>
      <c r="K460" s="43"/>
      <c r="L460" s="50"/>
      <c r="M460" s="43"/>
      <c r="N460" s="50"/>
      <c r="O460" s="51"/>
      <c r="P460" s="51"/>
      <c r="Q460" s="48"/>
      <c r="R460" s="48"/>
      <c r="S460" s="43"/>
      <c r="T460" s="52"/>
      <c r="U460" s="53" t="e">
        <f>VLOOKUP(T460,Arkusz2!$G$2:$I$34,3,0)</f>
        <v>#N/A</v>
      </c>
      <c r="V460" s="53" t="e">
        <f>VLOOKUP(D460,Arkusz2!O447:P1584,2,0)</f>
        <v>#N/A</v>
      </c>
      <c r="W460" s="47"/>
    </row>
    <row r="461" spans="1:23" ht="70.05" hidden="1" customHeight="1" x14ac:dyDescent="0.3">
      <c r="A461" s="43"/>
      <c r="B461" s="44"/>
      <c r="C461" s="44"/>
      <c r="D461" s="45" t="str">
        <f t="shared" si="14"/>
        <v>..</v>
      </c>
      <c r="E461" s="45" t="e">
        <f>VLOOKUP(D461,Arkusz2!$D$2:$E$1137,2,0)</f>
        <v>#N/A</v>
      </c>
      <c r="F461" s="46"/>
      <c r="G461" s="47"/>
      <c r="H461" s="54"/>
      <c r="I461" s="49"/>
      <c r="J461" s="49"/>
      <c r="K461" s="43"/>
      <c r="L461" s="50"/>
      <c r="M461" s="43"/>
      <c r="N461" s="50"/>
      <c r="O461" s="51"/>
      <c r="P461" s="51"/>
      <c r="Q461" s="48"/>
      <c r="R461" s="48"/>
      <c r="S461" s="43"/>
      <c r="T461" s="52"/>
      <c r="U461" s="53" t="e">
        <f>VLOOKUP(T461,Arkusz2!$G$2:$I$34,3,0)</f>
        <v>#N/A</v>
      </c>
      <c r="V461" s="53" t="e">
        <f>VLOOKUP(D461,Arkusz2!O448:P1585,2,0)</f>
        <v>#N/A</v>
      </c>
      <c r="W461" s="47"/>
    </row>
    <row r="462" spans="1:23" ht="70.05" hidden="1" customHeight="1" x14ac:dyDescent="0.3">
      <c r="A462" s="43"/>
      <c r="B462" s="44"/>
      <c r="C462" s="44"/>
      <c r="D462" s="45" t="str">
        <f t="shared" si="14"/>
        <v>..</v>
      </c>
      <c r="E462" s="45" t="e">
        <f>VLOOKUP(D462,Arkusz2!$D$2:$E$1137,2,0)</f>
        <v>#N/A</v>
      </c>
      <c r="F462" s="46"/>
      <c r="G462" s="47"/>
      <c r="H462" s="54"/>
      <c r="I462" s="49"/>
      <c r="J462" s="49"/>
      <c r="K462" s="43"/>
      <c r="L462" s="50"/>
      <c r="M462" s="43"/>
      <c r="N462" s="50"/>
      <c r="O462" s="51"/>
      <c r="P462" s="51"/>
      <c r="Q462" s="48"/>
      <c r="R462" s="48"/>
      <c r="S462" s="43"/>
      <c r="T462" s="52"/>
      <c r="U462" s="53" t="e">
        <f>VLOOKUP(T462,Arkusz2!$G$2:$I$34,3,0)</f>
        <v>#N/A</v>
      </c>
      <c r="V462" s="53" t="e">
        <f>VLOOKUP(D462,Arkusz2!O449:P1586,2,0)</f>
        <v>#N/A</v>
      </c>
      <c r="W462" s="47"/>
    </row>
    <row r="463" spans="1:23" ht="70.05" hidden="1" customHeight="1" x14ac:dyDescent="0.3">
      <c r="A463" s="43"/>
      <c r="B463" s="44"/>
      <c r="C463" s="44"/>
      <c r="D463" s="45" t="str">
        <f t="shared" si="14"/>
        <v>..</v>
      </c>
      <c r="E463" s="45" t="e">
        <f>VLOOKUP(D463,Arkusz2!$D$2:$E$1137,2,0)</f>
        <v>#N/A</v>
      </c>
      <c r="F463" s="46"/>
      <c r="G463" s="47"/>
      <c r="H463" s="54"/>
      <c r="I463" s="49"/>
      <c r="J463" s="49"/>
      <c r="K463" s="43"/>
      <c r="L463" s="50"/>
      <c r="M463" s="43"/>
      <c r="N463" s="50"/>
      <c r="O463" s="51"/>
      <c r="P463" s="51"/>
      <c r="Q463" s="48"/>
      <c r="R463" s="48"/>
      <c r="S463" s="43"/>
      <c r="T463" s="52"/>
      <c r="U463" s="53" t="e">
        <f>VLOOKUP(T463,Arkusz2!$G$2:$I$34,3,0)</f>
        <v>#N/A</v>
      </c>
      <c r="V463" s="53" t="e">
        <f>VLOOKUP(D463,Arkusz2!O450:P1587,2,0)</f>
        <v>#N/A</v>
      </c>
      <c r="W463" s="47"/>
    </row>
    <row r="464" spans="1:23" ht="70.05" hidden="1" customHeight="1" x14ac:dyDescent="0.3">
      <c r="A464" s="43"/>
      <c r="B464" s="44"/>
      <c r="C464" s="44"/>
      <c r="D464" s="45" t="str">
        <f t="shared" ref="D464:D527" si="15">_xlfn.CONCAT(A464,".",B464,".",C464)</f>
        <v>..</v>
      </c>
      <c r="E464" s="45" t="e">
        <f>VLOOKUP(D464,Arkusz2!$D$2:$E$1137,2,0)</f>
        <v>#N/A</v>
      </c>
      <c r="F464" s="46"/>
      <c r="G464" s="47"/>
      <c r="H464" s="54"/>
      <c r="I464" s="49"/>
      <c r="J464" s="49"/>
      <c r="K464" s="43"/>
      <c r="L464" s="50"/>
      <c r="M464" s="43"/>
      <c r="N464" s="50"/>
      <c r="O464" s="51"/>
      <c r="P464" s="51"/>
      <c r="Q464" s="48"/>
      <c r="R464" s="48"/>
      <c r="S464" s="43"/>
      <c r="T464" s="52"/>
      <c r="U464" s="53" t="e">
        <f>VLOOKUP(T464,Arkusz2!$G$2:$I$34,3,0)</f>
        <v>#N/A</v>
      </c>
      <c r="V464" s="53" t="e">
        <f>VLOOKUP(D464,Arkusz2!O451:P1588,2,0)</f>
        <v>#N/A</v>
      </c>
      <c r="W464" s="47"/>
    </row>
    <row r="465" spans="1:25" ht="70.05" hidden="1" customHeight="1" x14ac:dyDescent="0.3">
      <c r="A465" s="43"/>
      <c r="B465" s="44"/>
      <c r="C465" s="44"/>
      <c r="D465" s="45" t="str">
        <f t="shared" si="15"/>
        <v>..</v>
      </c>
      <c r="E465" s="45" t="e">
        <f>VLOOKUP(D465,Arkusz2!$D$2:$E$1137,2,0)</f>
        <v>#N/A</v>
      </c>
      <c r="F465" s="46"/>
      <c r="G465" s="47"/>
      <c r="H465" s="54"/>
      <c r="I465" s="49"/>
      <c r="J465" s="49"/>
      <c r="K465" s="43"/>
      <c r="L465" s="50"/>
      <c r="M465" s="43"/>
      <c r="N465" s="50"/>
      <c r="O465" s="51"/>
      <c r="P465" s="51"/>
      <c r="Q465" s="48"/>
      <c r="R465" s="48"/>
      <c r="S465" s="43"/>
      <c r="T465" s="52"/>
      <c r="U465" s="53" t="e">
        <f>VLOOKUP(T465,Arkusz2!$G$2:$I$34,3,0)</f>
        <v>#N/A</v>
      </c>
      <c r="V465" s="53" t="e">
        <f>VLOOKUP(D465,Arkusz2!O452:P1589,2,0)</f>
        <v>#N/A</v>
      </c>
      <c r="W465" s="47"/>
    </row>
    <row r="466" spans="1:25" s="36" customFormat="1" ht="70.05" hidden="1" customHeight="1" x14ac:dyDescent="0.3">
      <c r="A466" s="43"/>
      <c r="B466" s="44"/>
      <c r="C466" s="44"/>
      <c r="D466" s="45" t="str">
        <f t="shared" si="15"/>
        <v>..</v>
      </c>
      <c r="E466" s="45" t="e">
        <f>VLOOKUP(D466,Arkusz2!$D$2:$E$1137,2,0)</f>
        <v>#N/A</v>
      </c>
      <c r="F466" s="46"/>
      <c r="G466" s="47"/>
      <c r="H466" s="54"/>
      <c r="I466" s="49"/>
      <c r="J466" s="49"/>
      <c r="K466" s="43"/>
      <c r="L466" s="50"/>
      <c r="M466" s="43"/>
      <c r="N466" s="50"/>
      <c r="O466" s="51"/>
      <c r="P466" s="51"/>
      <c r="Q466" s="48"/>
      <c r="R466" s="48"/>
      <c r="S466" s="43"/>
      <c r="T466" s="52"/>
      <c r="U466" s="53" t="e">
        <f>VLOOKUP(T466,Arkusz2!$G$2:$I$34,3,0)</f>
        <v>#N/A</v>
      </c>
      <c r="V466" s="53" t="e">
        <f>VLOOKUP(D466,Arkusz2!O453:P1590,2,0)</f>
        <v>#N/A</v>
      </c>
      <c r="W466" s="47"/>
      <c r="X466" s="35"/>
      <c r="Y466" s="35"/>
    </row>
    <row r="467" spans="1:25" ht="70.05" hidden="1" customHeight="1" x14ac:dyDescent="0.3">
      <c r="A467" s="43"/>
      <c r="B467" s="44"/>
      <c r="C467" s="44"/>
      <c r="D467" s="45" t="str">
        <f t="shared" si="15"/>
        <v>..</v>
      </c>
      <c r="E467" s="45" t="e">
        <f>VLOOKUP(D467,Arkusz2!$D$2:$E$1137,2,0)</f>
        <v>#N/A</v>
      </c>
      <c r="F467" s="46"/>
      <c r="G467" s="47"/>
      <c r="H467" s="54"/>
      <c r="I467" s="49"/>
      <c r="J467" s="49"/>
      <c r="K467" s="43"/>
      <c r="L467" s="50"/>
      <c r="M467" s="43"/>
      <c r="N467" s="50"/>
      <c r="O467" s="51"/>
      <c r="P467" s="51"/>
      <c r="Q467" s="48"/>
      <c r="R467" s="48"/>
      <c r="S467" s="43"/>
      <c r="T467" s="52"/>
      <c r="U467" s="53" t="e">
        <f>VLOOKUP(T467,Arkusz2!$G$2:$I$34,3,0)</f>
        <v>#N/A</v>
      </c>
      <c r="V467" s="53" t="e">
        <f>VLOOKUP(D467,Arkusz2!O454:P1591,2,0)</f>
        <v>#N/A</v>
      </c>
      <c r="W467" s="47"/>
    </row>
    <row r="468" spans="1:25" ht="70.05" hidden="1" customHeight="1" x14ac:dyDescent="0.3">
      <c r="A468" s="43"/>
      <c r="B468" s="44"/>
      <c r="C468" s="44"/>
      <c r="D468" s="45" t="str">
        <f t="shared" si="15"/>
        <v>..</v>
      </c>
      <c r="E468" s="45" t="e">
        <f>VLOOKUP(D468,Arkusz2!$D$2:$E$1137,2,0)</f>
        <v>#N/A</v>
      </c>
      <c r="F468" s="46"/>
      <c r="G468" s="47"/>
      <c r="H468" s="54"/>
      <c r="I468" s="49"/>
      <c r="J468" s="49"/>
      <c r="K468" s="43"/>
      <c r="L468" s="50"/>
      <c r="M468" s="43"/>
      <c r="N468" s="50"/>
      <c r="O468" s="51"/>
      <c r="P468" s="51"/>
      <c r="Q468" s="48"/>
      <c r="R468" s="48"/>
      <c r="S468" s="43"/>
      <c r="T468" s="52"/>
      <c r="U468" s="53" t="e">
        <f>VLOOKUP(T468,Arkusz2!$G$2:$I$34,3,0)</f>
        <v>#N/A</v>
      </c>
      <c r="V468" s="53" t="e">
        <f>VLOOKUP(D468,Arkusz2!O455:P1592,2,0)</f>
        <v>#N/A</v>
      </c>
      <c r="W468" s="47"/>
    </row>
    <row r="469" spans="1:25" ht="70.05" hidden="1" customHeight="1" x14ac:dyDescent="0.3">
      <c r="A469" s="43"/>
      <c r="B469" s="44"/>
      <c r="C469" s="44"/>
      <c r="D469" s="45" t="str">
        <f t="shared" si="15"/>
        <v>..</v>
      </c>
      <c r="E469" s="45" t="e">
        <f>VLOOKUP(D469,Arkusz2!$D$2:$E$1137,2,0)</f>
        <v>#N/A</v>
      </c>
      <c r="F469" s="46"/>
      <c r="G469" s="47"/>
      <c r="H469" s="54"/>
      <c r="I469" s="49"/>
      <c r="J469" s="49"/>
      <c r="K469" s="43"/>
      <c r="L469" s="50"/>
      <c r="M469" s="43"/>
      <c r="N469" s="50"/>
      <c r="O469" s="51"/>
      <c r="P469" s="51"/>
      <c r="Q469" s="48"/>
      <c r="R469" s="48"/>
      <c r="S469" s="43"/>
      <c r="T469" s="52"/>
      <c r="U469" s="53" t="e">
        <f>VLOOKUP(T469,Arkusz2!$G$2:$I$34,3,0)</f>
        <v>#N/A</v>
      </c>
      <c r="V469" s="53" t="e">
        <f>VLOOKUP(D469,Arkusz2!O456:P1593,2,0)</f>
        <v>#N/A</v>
      </c>
      <c r="W469" s="47"/>
    </row>
    <row r="470" spans="1:25" s="36" customFormat="1" ht="70.05" hidden="1" customHeight="1" x14ac:dyDescent="0.3">
      <c r="A470" s="43"/>
      <c r="B470" s="44"/>
      <c r="C470" s="44"/>
      <c r="D470" s="45" t="str">
        <f t="shared" si="15"/>
        <v>..</v>
      </c>
      <c r="E470" s="45" t="e">
        <f>VLOOKUP(D470,Arkusz2!$D$2:$E$1137,2,0)</f>
        <v>#N/A</v>
      </c>
      <c r="F470" s="46"/>
      <c r="G470" s="47"/>
      <c r="H470" s="54"/>
      <c r="I470" s="49"/>
      <c r="J470" s="49"/>
      <c r="K470" s="43"/>
      <c r="L470" s="50"/>
      <c r="M470" s="43"/>
      <c r="N470" s="50"/>
      <c r="O470" s="51"/>
      <c r="P470" s="51"/>
      <c r="Q470" s="48"/>
      <c r="R470" s="48"/>
      <c r="S470" s="43"/>
      <c r="T470" s="52"/>
      <c r="U470" s="53" t="e">
        <f>VLOOKUP(T470,Arkusz2!$G$2:$I$34,3,0)</f>
        <v>#N/A</v>
      </c>
      <c r="V470" s="53" t="e">
        <f>VLOOKUP(D470,Arkusz2!O457:P1594,2,0)</f>
        <v>#N/A</v>
      </c>
      <c r="W470" s="47"/>
      <c r="X470" s="35"/>
      <c r="Y470" s="35"/>
    </row>
    <row r="471" spans="1:25" s="36" customFormat="1" ht="70.05" hidden="1" customHeight="1" x14ac:dyDescent="0.3">
      <c r="A471" s="43"/>
      <c r="B471" s="44"/>
      <c r="C471" s="44"/>
      <c r="D471" s="45" t="str">
        <f t="shared" si="15"/>
        <v>..</v>
      </c>
      <c r="E471" s="45" t="e">
        <f>VLOOKUP(D471,Arkusz2!$D$2:$E$1137,2,0)</f>
        <v>#N/A</v>
      </c>
      <c r="F471" s="46"/>
      <c r="G471" s="47"/>
      <c r="H471" s="54"/>
      <c r="I471" s="49"/>
      <c r="J471" s="49"/>
      <c r="K471" s="43"/>
      <c r="L471" s="50"/>
      <c r="M471" s="43"/>
      <c r="N471" s="50"/>
      <c r="O471" s="51"/>
      <c r="P471" s="51"/>
      <c r="Q471" s="48"/>
      <c r="R471" s="48"/>
      <c r="S471" s="43"/>
      <c r="T471" s="52"/>
      <c r="U471" s="53" t="e">
        <f>VLOOKUP(T471,Arkusz2!$G$2:$I$34,3,0)</f>
        <v>#N/A</v>
      </c>
      <c r="V471" s="53" t="e">
        <f>VLOOKUP(D471,Arkusz2!O458:P1595,2,0)</f>
        <v>#N/A</v>
      </c>
      <c r="W471" s="47"/>
      <c r="X471" s="35"/>
      <c r="Y471" s="35"/>
    </row>
    <row r="472" spans="1:25" ht="70.05" hidden="1" customHeight="1" x14ac:dyDescent="0.3">
      <c r="A472" s="43"/>
      <c r="B472" s="44"/>
      <c r="C472" s="44"/>
      <c r="D472" s="45" t="str">
        <f t="shared" si="15"/>
        <v>..</v>
      </c>
      <c r="E472" s="45" t="e">
        <f>VLOOKUP(D472,Arkusz2!$D$2:$E$1137,2,0)</f>
        <v>#N/A</v>
      </c>
      <c r="F472" s="46"/>
      <c r="G472" s="47"/>
      <c r="H472" s="54"/>
      <c r="I472" s="49"/>
      <c r="J472" s="49"/>
      <c r="K472" s="43"/>
      <c r="L472" s="50"/>
      <c r="M472" s="43"/>
      <c r="N472" s="50"/>
      <c r="O472" s="51"/>
      <c r="P472" s="51"/>
      <c r="Q472" s="48"/>
      <c r="R472" s="48"/>
      <c r="S472" s="43"/>
      <c r="T472" s="52"/>
      <c r="U472" s="53" t="e">
        <f>VLOOKUP(T472,Arkusz2!$G$2:$I$34,3,0)</f>
        <v>#N/A</v>
      </c>
      <c r="V472" s="53" t="e">
        <f>VLOOKUP(D472,Arkusz2!O459:P1596,2,0)</f>
        <v>#N/A</v>
      </c>
      <c r="W472" s="47"/>
    </row>
    <row r="473" spans="1:25" s="36" customFormat="1" ht="70.05" hidden="1" customHeight="1" x14ac:dyDescent="0.3">
      <c r="A473" s="43"/>
      <c r="B473" s="44"/>
      <c r="C473" s="44"/>
      <c r="D473" s="45" t="str">
        <f t="shared" si="15"/>
        <v>..</v>
      </c>
      <c r="E473" s="45" t="e">
        <f>VLOOKUP(D473,Arkusz2!$D$2:$E$1137,2,0)</f>
        <v>#N/A</v>
      </c>
      <c r="F473" s="46"/>
      <c r="G473" s="47"/>
      <c r="H473" s="54"/>
      <c r="I473" s="49"/>
      <c r="J473" s="49"/>
      <c r="K473" s="43"/>
      <c r="L473" s="50"/>
      <c r="M473" s="43"/>
      <c r="N473" s="50"/>
      <c r="O473" s="51"/>
      <c r="P473" s="51"/>
      <c r="Q473" s="48"/>
      <c r="R473" s="48"/>
      <c r="S473" s="43"/>
      <c r="T473" s="52"/>
      <c r="U473" s="53" t="e">
        <f>VLOOKUP(T473,Arkusz2!$G$2:$I$34,3,0)</f>
        <v>#N/A</v>
      </c>
      <c r="V473" s="53" t="e">
        <f>VLOOKUP(D473,Arkusz2!O460:P1597,2,0)</f>
        <v>#N/A</v>
      </c>
      <c r="W473" s="47"/>
      <c r="X473" s="35"/>
      <c r="Y473" s="35"/>
    </row>
    <row r="474" spans="1:25" ht="70.05" hidden="1" customHeight="1" x14ac:dyDescent="0.3">
      <c r="A474" s="43"/>
      <c r="B474" s="44"/>
      <c r="C474" s="44"/>
      <c r="D474" s="45" t="str">
        <f t="shared" si="15"/>
        <v>..</v>
      </c>
      <c r="E474" s="45" t="e">
        <f>VLOOKUP(D474,Arkusz2!$D$2:$E$1137,2,0)</f>
        <v>#N/A</v>
      </c>
      <c r="F474" s="46"/>
      <c r="G474" s="47"/>
      <c r="H474" s="54"/>
      <c r="I474" s="49"/>
      <c r="J474" s="49"/>
      <c r="K474" s="43"/>
      <c r="L474" s="50"/>
      <c r="M474" s="43"/>
      <c r="N474" s="50"/>
      <c r="O474" s="51"/>
      <c r="P474" s="51"/>
      <c r="Q474" s="48"/>
      <c r="R474" s="48"/>
      <c r="S474" s="43"/>
      <c r="T474" s="52"/>
      <c r="U474" s="53" t="e">
        <f>VLOOKUP(T474,Arkusz2!$G$2:$I$34,3,0)</f>
        <v>#N/A</v>
      </c>
      <c r="V474" s="53" t="e">
        <f>VLOOKUP(D474,Arkusz2!O461:P1598,2,0)</f>
        <v>#N/A</v>
      </c>
      <c r="W474" s="47"/>
    </row>
    <row r="475" spans="1:25" s="36" customFormat="1" ht="70.05" hidden="1" customHeight="1" x14ac:dyDescent="0.3">
      <c r="A475" s="43"/>
      <c r="B475" s="44"/>
      <c r="C475" s="44"/>
      <c r="D475" s="45" t="str">
        <f t="shared" si="15"/>
        <v>..</v>
      </c>
      <c r="E475" s="45" t="e">
        <f>VLOOKUP(D475,Arkusz2!$D$2:$E$1137,2,0)</f>
        <v>#N/A</v>
      </c>
      <c r="F475" s="46"/>
      <c r="G475" s="47"/>
      <c r="H475" s="54"/>
      <c r="I475" s="49"/>
      <c r="J475" s="49"/>
      <c r="K475" s="43"/>
      <c r="L475" s="50"/>
      <c r="M475" s="43"/>
      <c r="N475" s="50"/>
      <c r="O475" s="51"/>
      <c r="P475" s="51"/>
      <c r="Q475" s="48"/>
      <c r="R475" s="48"/>
      <c r="S475" s="43"/>
      <c r="T475" s="52"/>
      <c r="U475" s="53" t="e">
        <f>VLOOKUP(T475,Arkusz2!$G$2:$I$34,3,0)</f>
        <v>#N/A</v>
      </c>
      <c r="V475" s="53" t="e">
        <f>VLOOKUP(D475,Arkusz2!O462:P1599,2,0)</f>
        <v>#N/A</v>
      </c>
      <c r="W475" s="47"/>
      <c r="X475" s="35"/>
      <c r="Y475" s="35"/>
    </row>
    <row r="476" spans="1:25" ht="70.05" hidden="1" customHeight="1" x14ac:dyDescent="0.3">
      <c r="A476" s="43"/>
      <c r="B476" s="44"/>
      <c r="C476" s="44"/>
      <c r="D476" s="45" t="str">
        <f t="shared" si="15"/>
        <v>..</v>
      </c>
      <c r="E476" s="45" t="e">
        <f>VLOOKUP(D476,Arkusz2!$D$2:$E$1137,2,0)</f>
        <v>#N/A</v>
      </c>
      <c r="F476" s="46"/>
      <c r="G476" s="47"/>
      <c r="H476" s="54"/>
      <c r="I476" s="49"/>
      <c r="J476" s="49"/>
      <c r="K476" s="43"/>
      <c r="L476" s="50"/>
      <c r="M476" s="43"/>
      <c r="N476" s="50"/>
      <c r="O476" s="51"/>
      <c r="P476" s="51"/>
      <c r="Q476" s="48"/>
      <c r="R476" s="48"/>
      <c r="S476" s="43"/>
      <c r="T476" s="52"/>
      <c r="U476" s="53" t="e">
        <f>VLOOKUP(T476,Arkusz2!$G$2:$I$34,3,0)</f>
        <v>#N/A</v>
      </c>
      <c r="V476" s="53" t="e">
        <f>VLOOKUP(D476,Arkusz2!O463:P1600,2,0)</f>
        <v>#N/A</v>
      </c>
      <c r="W476" s="47"/>
    </row>
    <row r="477" spans="1:25" ht="70.05" hidden="1" customHeight="1" x14ac:dyDescent="0.3">
      <c r="A477" s="43"/>
      <c r="B477" s="44"/>
      <c r="C477" s="44"/>
      <c r="D477" s="45" t="str">
        <f t="shared" si="15"/>
        <v>..</v>
      </c>
      <c r="E477" s="45" t="e">
        <f>VLOOKUP(D477,Arkusz2!$D$2:$E$1137,2,0)</f>
        <v>#N/A</v>
      </c>
      <c r="F477" s="46"/>
      <c r="G477" s="47"/>
      <c r="H477" s="54"/>
      <c r="I477" s="49"/>
      <c r="J477" s="49"/>
      <c r="K477" s="43"/>
      <c r="L477" s="50"/>
      <c r="M477" s="43"/>
      <c r="N477" s="50"/>
      <c r="O477" s="51"/>
      <c r="P477" s="51"/>
      <c r="Q477" s="48"/>
      <c r="R477" s="48"/>
      <c r="S477" s="43"/>
      <c r="T477" s="52"/>
      <c r="U477" s="53" t="e">
        <f>VLOOKUP(T477,Arkusz2!$G$2:$I$34,3,0)</f>
        <v>#N/A</v>
      </c>
      <c r="V477" s="53" t="e">
        <f>VLOOKUP(D477,Arkusz2!O464:P1601,2,0)</f>
        <v>#N/A</v>
      </c>
      <c r="W477" s="47"/>
    </row>
    <row r="478" spans="1:25" ht="70.05" hidden="1" customHeight="1" x14ac:dyDescent="0.3">
      <c r="A478" s="43"/>
      <c r="B478" s="44"/>
      <c r="C478" s="44"/>
      <c r="D478" s="45" t="str">
        <f t="shared" si="15"/>
        <v>..</v>
      </c>
      <c r="E478" s="45" t="e">
        <f>VLOOKUP(D478,Arkusz2!$D$2:$E$1137,2,0)</f>
        <v>#N/A</v>
      </c>
      <c r="F478" s="46"/>
      <c r="G478" s="47"/>
      <c r="H478" s="54"/>
      <c r="I478" s="49"/>
      <c r="J478" s="49"/>
      <c r="K478" s="43"/>
      <c r="L478" s="50"/>
      <c r="M478" s="43"/>
      <c r="N478" s="50"/>
      <c r="O478" s="51"/>
      <c r="P478" s="51"/>
      <c r="Q478" s="48"/>
      <c r="R478" s="48"/>
      <c r="S478" s="43"/>
      <c r="T478" s="52"/>
      <c r="U478" s="53" t="e">
        <f>VLOOKUP(T478,Arkusz2!$G$2:$I$34,3,0)</f>
        <v>#N/A</v>
      </c>
      <c r="V478" s="53" t="e">
        <f>VLOOKUP(D478,Arkusz2!O465:P1602,2,0)</f>
        <v>#N/A</v>
      </c>
      <c r="W478" s="47"/>
    </row>
    <row r="479" spans="1:25" ht="70.05" hidden="1" customHeight="1" x14ac:dyDescent="0.3">
      <c r="A479" s="43"/>
      <c r="B479" s="44"/>
      <c r="C479" s="44"/>
      <c r="D479" s="45" t="str">
        <f t="shared" si="15"/>
        <v>..</v>
      </c>
      <c r="E479" s="45" t="e">
        <f>VLOOKUP(D479,Arkusz2!$D$2:$E$1137,2,0)</f>
        <v>#N/A</v>
      </c>
      <c r="F479" s="46"/>
      <c r="G479" s="47"/>
      <c r="H479" s="54"/>
      <c r="I479" s="49"/>
      <c r="J479" s="49"/>
      <c r="K479" s="43"/>
      <c r="L479" s="50"/>
      <c r="M479" s="43"/>
      <c r="N479" s="50"/>
      <c r="O479" s="51"/>
      <c r="P479" s="51"/>
      <c r="Q479" s="48"/>
      <c r="R479" s="48"/>
      <c r="S479" s="43"/>
      <c r="T479" s="52"/>
      <c r="U479" s="53" t="e">
        <f>VLOOKUP(T479,Arkusz2!$G$2:$I$34,3,0)</f>
        <v>#N/A</v>
      </c>
      <c r="V479" s="53" t="e">
        <f>VLOOKUP(D479,Arkusz2!O466:P1603,2,0)</f>
        <v>#N/A</v>
      </c>
      <c r="W479" s="47"/>
    </row>
    <row r="480" spans="1:25" ht="70.05" hidden="1" customHeight="1" x14ac:dyDescent="0.3">
      <c r="A480" s="43"/>
      <c r="B480" s="44"/>
      <c r="C480" s="44"/>
      <c r="D480" s="45" t="str">
        <f t="shared" si="15"/>
        <v>..</v>
      </c>
      <c r="E480" s="45" t="e">
        <f>VLOOKUP(D480,Arkusz2!$D$2:$E$1137,2,0)</f>
        <v>#N/A</v>
      </c>
      <c r="F480" s="46"/>
      <c r="G480" s="47"/>
      <c r="H480" s="54"/>
      <c r="I480" s="49"/>
      <c r="J480" s="49"/>
      <c r="K480" s="43"/>
      <c r="L480" s="50"/>
      <c r="M480" s="43"/>
      <c r="N480" s="50"/>
      <c r="O480" s="51"/>
      <c r="P480" s="51"/>
      <c r="Q480" s="48"/>
      <c r="R480" s="48"/>
      <c r="S480" s="43"/>
      <c r="T480" s="52"/>
      <c r="U480" s="53" t="e">
        <f>VLOOKUP(T480,Arkusz2!$G$2:$I$34,3,0)</f>
        <v>#N/A</v>
      </c>
      <c r="V480" s="53" t="e">
        <f>VLOOKUP(D480,Arkusz2!O467:P1604,2,0)</f>
        <v>#N/A</v>
      </c>
      <c r="W480" s="47"/>
    </row>
    <row r="481" spans="1:23" ht="70.05" hidden="1" customHeight="1" x14ac:dyDescent="0.3">
      <c r="A481" s="43"/>
      <c r="B481" s="44"/>
      <c r="C481" s="44"/>
      <c r="D481" s="45" t="str">
        <f t="shared" si="15"/>
        <v>..</v>
      </c>
      <c r="E481" s="45" t="e">
        <f>VLOOKUP(D481,Arkusz2!$D$2:$E$1137,2,0)</f>
        <v>#N/A</v>
      </c>
      <c r="F481" s="46"/>
      <c r="G481" s="47"/>
      <c r="H481" s="54"/>
      <c r="I481" s="49"/>
      <c r="J481" s="49"/>
      <c r="K481" s="43"/>
      <c r="L481" s="50"/>
      <c r="M481" s="43"/>
      <c r="N481" s="50"/>
      <c r="O481" s="51"/>
      <c r="P481" s="51"/>
      <c r="Q481" s="48"/>
      <c r="R481" s="48"/>
      <c r="S481" s="43"/>
      <c r="T481" s="52"/>
      <c r="U481" s="53" t="e">
        <f>VLOOKUP(T481,Arkusz2!$G$2:$I$34,3,0)</f>
        <v>#N/A</v>
      </c>
      <c r="V481" s="53" t="e">
        <f>VLOOKUP(D481,Arkusz2!O468:P1605,2,0)</f>
        <v>#N/A</v>
      </c>
      <c r="W481" s="47"/>
    </row>
    <row r="482" spans="1:23" ht="70.05" hidden="1" customHeight="1" x14ac:dyDescent="0.3">
      <c r="A482" s="43"/>
      <c r="B482" s="44"/>
      <c r="C482" s="44"/>
      <c r="D482" s="45" t="str">
        <f t="shared" si="15"/>
        <v>..</v>
      </c>
      <c r="E482" s="45" t="e">
        <f>VLOOKUP(D482,Arkusz2!$D$2:$E$1137,2,0)</f>
        <v>#N/A</v>
      </c>
      <c r="F482" s="46"/>
      <c r="G482" s="47"/>
      <c r="H482" s="54"/>
      <c r="I482" s="49"/>
      <c r="J482" s="49"/>
      <c r="K482" s="43"/>
      <c r="L482" s="50"/>
      <c r="M482" s="43"/>
      <c r="N482" s="50"/>
      <c r="O482" s="51"/>
      <c r="P482" s="51"/>
      <c r="Q482" s="48"/>
      <c r="R482" s="48"/>
      <c r="S482" s="43"/>
      <c r="T482" s="52"/>
      <c r="U482" s="53" t="e">
        <f>VLOOKUP(T482,Arkusz2!$G$2:$I$34,3,0)</f>
        <v>#N/A</v>
      </c>
      <c r="V482" s="53" t="e">
        <f>VLOOKUP(D482,Arkusz2!O469:P1606,2,0)</f>
        <v>#N/A</v>
      </c>
      <c r="W482" s="47"/>
    </row>
    <row r="483" spans="1:23" ht="70.05" hidden="1" customHeight="1" x14ac:dyDescent="0.3">
      <c r="A483" s="43"/>
      <c r="B483" s="44"/>
      <c r="C483" s="44"/>
      <c r="D483" s="45" t="str">
        <f t="shared" si="15"/>
        <v>..</v>
      </c>
      <c r="E483" s="45" t="e">
        <f>VLOOKUP(D483,Arkusz2!$D$2:$E$1137,2,0)</f>
        <v>#N/A</v>
      </c>
      <c r="F483" s="46"/>
      <c r="G483" s="47"/>
      <c r="H483" s="54"/>
      <c r="I483" s="49"/>
      <c r="J483" s="49"/>
      <c r="K483" s="43"/>
      <c r="L483" s="50"/>
      <c r="M483" s="43"/>
      <c r="N483" s="50"/>
      <c r="O483" s="51"/>
      <c r="P483" s="51"/>
      <c r="Q483" s="48"/>
      <c r="R483" s="48"/>
      <c r="S483" s="43"/>
      <c r="T483" s="52"/>
      <c r="U483" s="53" t="e">
        <f>VLOOKUP(T483,Arkusz2!$G$2:$I$34,3,0)</f>
        <v>#N/A</v>
      </c>
      <c r="V483" s="53" t="e">
        <f>VLOOKUP(D483,Arkusz2!O470:P1607,2,0)</f>
        <v>#N/A</v>
      </c>
      <c r="W483" s="47"/>
    </row>
    <row r="484" spans="1:23" ht="70.05" hidden="1" customHeight="1" x14ac:dyDescent="0.3">
      <c r="A484" s="43"/>
      <c r="B484" s="44"/>
      <c r="C484" s="44"/>
      <c r="D484" s="45" t="str">
        <f t="shared" si="15"/>
        <v>..</v>
      </c>
      <c r="E484" s="45" t="e">
        <f>VLOOKUP(D484,Arkusz2!$D$2:$E$1137,2,0)</f>
        <v>#N/A</v>
      </c>
      <c r="F484" s="46"/>
      <c r="G484" s="47"/>
      <c r="H484" s="54"/>
      <c r="I484" s="49"/>
      <c r="J484" s="49"/>
      <c r="K484" s="43"/>
      <c r="L484" s="50"/>
      <c r="M484" s="43"/>
      <c r="N484" s="50"/>
      <c r="O484" s="51"/>
      <c r="P484" s="51"/>
      <c r="Q484" s="48"/>
      <c r="R484" s="48"/>
      <c r="S484" s="43"/>
      <c r="T484" s="52"/>
      <c r="U484" s="53" t="e">
        <f>VLOOKUP(T484,Arkusz2!$G$2:$I$34,3,0)</f>
        <v>#N/A</v>
      </c>
      <c r="V484" s="53" t="e">
        <f>VLOOKUP(D484,Arkusz2!O471:P1608,2,0)</f>
        <v>#N/A</v>
      </c>
      <c r="W484" s="47"/>
    </row>
    <row r="485" spans="1:23" ht="70.05" hidden="1" customHeight="1" x14ac:dyDescent="0.3">
      <c r="A485" s="43"/>
      <c r="B485" s="44"/>
      <c r="C485" s="44"/>
      <c r="D485" s="45" t="str">
        <f t="shared" si="15"/>
        <v>..</v>
      </c>
      <c r="E485" s="45" t="e">
        <f>VLOOKUP(D485,Arkusz2!$D$2:$E$1137,2,0)</f>
        <v>#N/A</v>
      </c>
      <c r="F485" s="46"/>
      <c r="G485" s="47"/>
      <c r="H485" s="54"/>
      <c r="I485" s="49"/>
      <c r="J485" s="49"/>
      <c r="K485" s="43"/>
      <c r="L485" s="50"/>
      <c r="M485" s="43"/>
      <c r="N485" s="50"/>
      <c r="O485" s="51"/>
      <c r="P485" s="51"/>
      <c r="Q485" s="48"/>
      <c r="R485" s="48"/>
      <c r="S485" s="43"/>
      <c r="T485" s="52"/>
      <c r="U485" s="53" t="e">
        <f>VLOOKUP(T485,Arkusz2!$G$2:$I$34,3,0)</f>
        <v>#N/A</v>
      </c>
      <c r="V485" s="53" t="e">
        <f>VLOOKUP(D485,Arkusz2!O472:P1609,2,0)</f>
        <v>#N/A</v>
      </c>
      <c r="W485" s="47"/>
    </row>
    <row r="486" spans="1:23" ht="70.05" hidden="1" customHeight="1" x14ac:dyDescent="0.3">
      <c r="A486" s="43"/>
      <c r="B486" s="44"/>
      <c r="C486" s="44"/>
      <c r="D486" s="45" t="str">
        <f t="shared" si="15"/>
        <v>..</v>
      </c>
      <c r="E486" s="45" t="e">
        <f>VLOOKUP(D486,Arkusz2!$D$2:$E$1137,2,0)</f>
        <v>#N/A</v>
      </c>
      <c r="F486" s="46"/>
      <c r="G486" s="47"/>
      <c r="H486" s="54"/>
      <c r="I486" s="49"/>
      <c r="J486" s="49"/>
      <c r="K486" s="43"/>
      <c r="L486" s="50"/>
      <c r="M486" s="43"/>
      <c r="N486" s="50"/>
      <c r="O486" s="51"/>
      <c r="P486" s="51"/>
      <c r="Q486" s="48"/>
      <c r="R486" s="48"/>
      <c r="S486" s="43"/>
      <c r="T486" s="52"/>
      <c r="U486" s="53" t="e">
        <f>VLOOKUP(T486,Arkusz2!$G$2:$I$34,3,0)</f>
        <v>#N/A</v>
      </c>
      <c r="V486" s="53" t="e">
        <f>VLOOKUP(D486,Arkusz2!O473:P1610,2,0)</f>
        <v>#N/A</v>
      </c>
      <c r="W486" s="47"/>
    </row>
    <row r="487" spans="1:23" ht="70.05" hidden="1" customHeight="1" x14ac:dyDescent="0.3">
      <c r="A487" s="43"/>
      <c r="B487" s="44"/>
      <c r="C487" s="44"/>
      <c r="D487" s="45" t="str">
        <f t="shared" si="15"/>
        <v>..</v>
      </c>
      <c r="E487" s="45" t="e">
        <f>VLOOKUP(D487,Arkusz2!$D$2:$E$1137,2,0)</f>
        <v>#N/A</v>
      </c>
      <c r="F487" s="46"/>
      <c r="G487" s="47"/>
      <c r="H487" s="54"/>
      <c r="I487" s="49"/>
      <c r="J487" s="49"/>
      <c r="K487" s="43"/>
      <c r="L487" s="50"/>
      <c r="M487" s="43"/>
      <c r="N487" s="50"/>
      <c r="O487" s="51"/>
      <c r="P487" s="51"/>
      <c r="Q487" s="48"/>
      <c r="R487" s="48"/>
      <c r="S487" s="43"/>
      <c r="T487" s="52"/>
      <c r="U487" s="53" t="e">
        <f>VLOOKUP(T487,Arkusz2!$G$2:$I$34,3,0)</f>
        <v>#N/A</v>
      </c>
      <c r="V487" s="53" t="e">
        <f>VLOOKUP(D487,Arkusz2!O474:P1611,2,0)</f>
        <v>#N/A</v>
      </c>
      <c r="W487" s="47"/>
    </row>
    <row r="488" spans="1:23" ht="70.05" hidden="1" customHeight="1" x14ac:dyDescent="0.3">
      <c r="A488" s="43"/>
      <c r="B488" s="44"/>
      <c r="C488" s="44"/>
      <c r="D488" s="45" t="str">
        <f t="shared" si="15"/>
        <v>..</v>
      </c>
      <c r="E488" s="45" t="e">
        <f>VLOOKUP(D488,Arkusz2!$D$2:$E$1137,2,0)</f>
        <v>#N/A</v>
      </c>
      <c r="F488" s="46"/>
      <c r="G488" s="47"/>
      <c r="H488" s="54"/>
      <c r="I488" s="49"/>
      <c r="J488" s="49"/>
      <c r="K488" s="43"/>
      <c r="L488" s="50"/>
      <c r="M488" s="43"/>
      <c r="N488" s="50"/>
      <c r="O488" s="51"/>
      <c r="P488" s="51"/>
      <c r="Q488" s="48"/>
      <c r="R488" s="48"/>
      <c r="S488" s="43"/>
      <c r="T488" s="52"/>
      <c r="U488" s="53" t="e">
        <f>VLOOKUP(T488,Arkusz2!$G$2:$I$34,3,0)</f>
        <v>#N/A</v>
      </c>
      <c r="V488" s="53" t="e">
        <f>VLOOKUP(D488,Arkusz2!O475:P1612,2,0)</f>
        <v>#N/A</v>
      </c>
      <c r="W488" s="47"/>
    </row>
    <row r="489" spans="1:23" ht="70.05" hidden="1" customHeight="1" x14ac:dyDescent="0.3">
      <c r="A489" s="43"/>
      <c r="B489" s="44"/>
      <c r="C489" s="44"/>
      <c r="D489" s="45" t="str">
        <f t="shared" si="15"/>
        <v>..</v>
      </c>
      <c r="E489" s="45" t="e">
        <f>VLOOKUP(D489,Arkusz2!$D$2:$E$1137,2,0)</f>
        <v>#N/A</v>
      </c>
      <c r="F489" s="46"/>
      <c r="G489" s="47"/>
      <c r="H489" s="54"/>
      <c r="I489" s="49"/>
      <c r="J489" s="49"/>
      <c r="K489" s="43"/>
      <c r="L489" s="50"/>
      <c r="M489" s="43"/>
      <c r="N489" s="50"/>
      <c r="O489" s="51"/>
      <c r="P489" s="51"/>
      <c r="Q489" s="48"/>
      <c r="R489" s="48"/>
      <c r="S489" s="43"/>
      <c r="T489" s="52"/>
      <c r="U489" s="53" t="e">
        <f>VLOOKUP(T489,Arkusz2!$G$2:$I$34,3,0)</f>
        <v>#N/A</v>
      </c>
      <c r="V489" s="53" t="e">
        <f>VLOOKUP(D489,Arkusz2!O476:P1613,2,0)</f>
        <v>#N/A</v>
      </c>
      <c r="W489" s="47"/>
    </row>
    <row r="490" spans="1:23" ht="70.05" hidden="1" customHeight="1" x14ac:dyDescent="0.3">
      <c r="A490" s="43"/>
      <c r="B490" s="44"/>
      <c r="C490" s="44"/>
      <c r="D490" s="45" t="str">
        <f t="shared" si="15"/>
        <v>..</v>
      </c>
      <c r="E490" s="45" t="e">
        <f>VLOOKUP(D490,Arkusz2!$D$2:$E$1137,2,0)</f>
        <v>#N/A</v>
      </c>
      <c r="F490" s="46"/>
      <c r="G490" s="47"/>
      <c r="H490" s="54"/>
      <c r="I490" s="49"/>
      <c r="J490" s="49"/>
      <c r="K490" s="43"/>
      <c r="L490" s="50"/>
      <c r="M490" s="43"/>
      <c r="N490" s="50"/>
      <c r="O490" s="51"/>
      <c r="P490" s="51"/>
      <c r="Q490" s="48"/>
      <c r="R490" s="48"/>
      <c r="S490" s="43"/>
      <c r="T490" s="52"/>
      <c r="U490" s="53" t="e">
        <f>VLOOKUP(T490,Arkusz2!$G$2:$I$34,3,0)</f>
        <v>#N/A</v>
      </c>
      <c r="V490" s="53" t="e">
        <f>VLOOKUP(D490,Arkusz2!O477:P1614,2,0)</f>
        <v>#N/A</v>
      </c>
      <c r="W490" s="47"/>
    </row>
    <row r="491" spans="1:23" ht="70.05" hidden="1" customHeight="1" x14ac:dyDescent="0.3">
      <c r="A491" s="43"/>
      <c r="B491" s="44"/>
      <c r="C491" s="44"/>
      <c r="D491" s="45" t="str">
        <f t="shared" si="15"/>
        <v>..</v>
      </c>
      <c r="E491" s="45" t="e">
        <f>VLOOKUP(D491,Arkusz2!$D$2:$E$1137,2,0)</f>
        <v>#N/A</v>
      </c>
      <c r="F491" s="46"/>
      <c r="G491" s="47"/>
      <c r="H491" s="54"/>
      <c r="I491" s="49"/>
      <c r="J491" s="49"/>
      <c r="K491" s="43"/>
      <c r="L491" s="50"/>
      <c r="M491" s="43"/>
      <c r="N491" s="50"/>
      <c r="O491" s="51"/>
      <c r="P491" s="51"/>
      <c r="Q491" s="48"/>
      <c r="R491" s="48"/>
      <c r="S491" s="43"/>
      <c r="T491" s="52"/>
      <c r="U491" s="53" t="e">
        <f>VLOOKUP(T491,Arkusz2!$G$2:$I$34,3,0)</f>
        <v>#N/A</v>
      </c>
      <c r="V491" s="53" t="e">
        <f>VLOOKUP(D491,Arkusz2!O478:P1615,2,0)</f>
        <v>#N/A</v>
      </c>
      <c r="W491" s="47"/>
    </row>
    <row r="492" spans="1:23" ht="70.05" hidden="1" customHeight="1" x14ac:dyDescent="0.3">
      <c r="A492" s="43"/>
      <c r="B492" s="44"/>
      <c r="C492" s="44"/>
      <c r="D492" s="45" t="str">
        <f t="shared" si="15"/>
        <v>..</v>
      </c>
      <c r="E492" s="45" t="e">
        <f>VLOOKUP(D492,Arkusz2!$D$2:$E$1137,2,0)</f>
        <v>#N/A</v>
      </c>
      <c r="F492" s="46"/>
      <c r="G492" s="47"/>
      <c r="H492" s="54"/>
      <c r="I492" s="49"/>
      <c r="J492" s="49"/>
      <c r="K492" s="43"/>
      <c r="L492" s="50"/>
      <c r="M492" s="43"/>
      <c r="N492" s="50"/>
      <c r="O492" s="51"/>
      <c r="P492" s="51"/>
      <c r="Q492" s="48"/>
      <c r="R492" s="48"/>
      <c r="S492" s="43"/>
      <c r="T492" s="52"/>
      <c r="U492" s="53" t="e">
        <f>VLOOKUP(T492,Arkusz2!$G$2:$I$34,3,0)</f>
        <v>#N/A</v>
      </c>
      <c r="V492" s="53" t="e">
        <f>VLOOKUP(D492,Arkusz2!O479:P1616,2,0)</f>
        <v>#N/A</v>
      </c>
      <c r="W492" s="47"/>
    </row>
    <row r="493" spans="1:23" ht="70.05" hidden="1" customHeight="1" x14ac:dyDescent="0.3">
      <c r="A493" s="43"/>
      <c r="B493" s="44"/>
      <c r="C493" s="44"/>
      <c r="D493" s="45" t="str">
        <f t="shared" si="15"/>
        <v>..</v>
      </c>
      <c r="E493" s="45" t="e">
        <f>VLOOKUP(D493,Arkusz2!$D$2:$E$1137,2,0)</f>
        <v>#N/A</v>
      </c>
      <c r="F493" s="46"/>
      <c r="G493" s="47"/>
      <c r="H493" s="54"/>
      <c r="I493" s="49"/>
      <c r="J493" s="49"/>
      <c r="K493" s="43"/>
      <c r="L493" s="50"/>
      <c r="M493" s="43"/>
      <c r="N493" s="50"/>
      <c r="O493" s="51"/>
      <c r="P493" s="51"/>
      <c r="Q493" s="48"/>
      <c r="R493" s="48"/>
      <c r="S493" s="43"/>
      <c r="T493" s="52"/>
      <c r="U493" s="53" t="e">
        <f>VLOOKUP(T493,Arkusz2!$G$2:$I$34,3,0)</f>
        <v>#N/A</v>
      </c>
      <c r="V493" s="53" t="e">
        <f>VLOOKUP(D493,Arkusz2!O480:P1617,2,0)</f>
        <v>#N/A</v>
      </c>
      <c r="W493" s="47"/>
    </row>
    <row r="494" spans="1:23" ht="70.05" hidden="1" customHeight="1" x14ac:dyDescent="0.3">
      <c r="A494" s="43"/>
      <c r="B494" s="44"/>
      <c r="C494" s="44"/>
      <c r="D494" s="45" t="str">
        <f t="shared" si="15"/>
        <v>..</v>
      </c>
      <c r="E494" s="45" t="e">
        <f>VLOOKUP(D494,Arkusz2!$D$2:$E$1137,2,0)</f>
        <v>#N/A</v>
      </c>
      <c r="F494" s="46"/>
      <c r="G494" s="47"/>
      <c r="H494" s="54"/>
      <c r="I494" s="49"/>
      <c r="J494" s="49"/>
      <c r="K494" s="43"/>
      <c r="L494" s="50"/>
      <c r="M494" s="43"/>
      <c r="N494" s="50"/>
      <c r="O494" s="51"/>
      <c r="P494" s="51"/>
      <c r="Q494" s="48"/>
      <c r="R494" s="48"/>
      <c r="S494" s="43"/>
      <c r="T494" s="52"/>
      <c r="U494" s="53" t="e">
        <f>VLOOKUP(T494,Arkusz2!$G$2:$I$34,3,0)</f>
        <v>#N/A</v>
      </c>
      <c r="V494" s="53" t="e">
        <f>VLOOKUP(D494,Arkusz2!O481:P1618,2,0)</f>
        <v>#N/A</v>
      </c>
      <c r="W494" s="47"/>
    </row>
    <row r="495" spans="1:23" ht="70.05" hidden="1" customHeight="1" x14ac:dyDescent="0.3">
      <c r="A495" s="43"/>
      <c r="B495" s="44"/>
      <c r="C495" s="44"/>
      <c r="D495" s="45" t="str">
        <f t="shared" si="15"/>
        <v>..</v>
      </c>
      <c r="E495" s="45" t="e">
        <f>VLOOKUP(D495,Arkusz2!$D$2:$E$1137,2,0)</f>
        <v>#N/A</v>
      </c>
      <c r="F495" s="46"/>
      <c r="G495" s="47"/>
      <c r="H495" s="54"/>
      <c r="I495" s="49"/>
      <c r="J495" s="49"/>
      <c r="K495" s="43"/>
      <c r="L495" s="50"/>
      <c r="M495" s="43"/>
      <c r="N495" s="50"/>
      <c r="O495" s="51"/>
      <c r="P495" s="51"/>
      <c r="Q495" s="48"/>
      <c r="R495" s="48"/>
      <c r="S495" s="43"/>
      <c r="T495" s="52"/>
      <c r="U495" s="53" t="e">
        <f>VLOOKUP(T495,Arkusz2!$G$2:$I$34,3,0)</f>
        <v>#N/A</v>
      </c>
      <c r="V495" s="53" t="e">
        <f>VLOOKUP(D495,Arkusz2!O482:P1619,2,0)</f>
        <v>#N/A</v>
      </c>
      <c r="W495" s="47"/>
    </row>
    <row r="496" spans="1:23" ht="70.05" hidden="1" customHeight="1" x14ac:dyDescent="0.3">
      <c r="A496" s="43"/>
      <c r="B496" s="44"/>
      <c r="C496" s="44"/>
      <c r="D496" s="45" t="str">
        <f t="shared" si="15"/>
        <v>..</v>
      </c>
      <c r="E496" s="45" t="e">
        <f>VLOOKUP(D496,Arkusz2!$D$2:$E$1137,2,0)</f>
        <v>#N/A</v>
      </c>
      <c r="F496" s="46"/>
      <c r="G496" s="47"/>
      <c r="H496" s="54"/>
      <c r="I496" s="49"/>
      <c r="J496" s="49"/>
      <c r="K496" s="43"/>
      <c r="L496" s="50"/>
      <c r="M496" s="43"/>
      <c r="N496" s="50"/>
      <c r="O496" s="51"/>
      <c r="P496" s="51"/>
      <c r="Q496" s="48"/>
      <c r="R496" s="48"/>
      <c r="S496" s="43"/>
      <c r="T496" s="52"/>
      <c r="U496" s="53" t="e">
        <f>VLOOKUP(T496,Arkusz2!$G$2:$I$34,3,0)</f>
        <v>#N/A</v>
      </c>
      <c r="V496" s="53" t="e">
        <f>VLOOKUP(D496,Arkusz2!O483:P1620,2,0)</f>
        <v>#N/A</v>
      </c>
      <c r="W496" s="47"/>
    </row>
    <row r="497" spans="1:25" ht="70.05" hidden="1" customHeight="1" x14ac:dyDescent="0.3">
      <c r="A497" s="43"/>
      <c r="B497" s="44"/>
      <c r="C497" s="44"/>
      <c r="D497" s="45" t="str">
        <f t="shared" si="15"/>
        <v>..</v>
      </c>
      <c r="E497" s="45" t="e">
        <f>VLOOKUP(D497,Arkusz2!$D$2:$E$1137,2,0)</f>
        <v>#N/A</v>
      </c>
      <c r="F497" s="46"/>
      <c r="G497" s="47"/>
      <c r="H497" s="54"/>
      <c r="I497" s="49"/>
      <c r="J497" s="49"/>
      <c r="K497" s="43"/>
      <c r="L497" s="50"/>
      <c r="M497" s="43"/>
      <c r="N497" s="50"/>
      <c r="O497" s="51"/>
      <c r="P497" s="51"/>
      <c r="Q497" s="48"/>
      <c r="R497" s="48"/>
      <c r="S497" s="43"/>
      <c r="T497" s="52"/>
      <c r="U497" s="53" t="e">
        <f>VLOOKUP(T497,Arkusz2!$G$2:$I$34,3,0)</f>
        <v>#N/A</v>
      </c>
      <c r="V497" s="53" t="e">
        <f>VLOOKUP(D497,Arkusz2!O484:P1621,2,0)</f>
        <v>#N/A</v>
      </c>
      <c r="W497" s="47"/>
    </row>
    <row r="498" spans="1:25" ht="70.05" hidden="1" customHeight="1" x14ac:dyDescent="0.3">
      <c r="A498" s="43"/>
      <c r="B498" s="44"/>
      <c r="C498" s="44"/>
      <c r="D498" s="45" t="str">
        <f t="shared" si="15"/>
        <v>..</v>
      </c>
      <c r="E498" s="45" t="e">
        <f>VLOOKUP(D498,Arkusz2!$D$2:$E$1137,2,0)</f>
        <v>#N/A</v>
      </c>
      <c r="F498" s="46"/>
      <c r="G498" s="47"/>
      <c r="H498" s="54"/>
      <c r="I498" s="49"/>
      <c r="J498" s="49"/>
      <c r="K498" s="43"/>
      <c r="L498" s="50"/>
      <c r="M498" s="43"/>
      <c r="N498" s="50"/>
      <c r="O498" s="51"/>
      <c r="P498" s="51"/>
      <c r="Q498" s="48"/>
      <c r="R498" s="48"/>
      <c r="S498" s="43"/>
      <c r="T498" s="52"/>
      <c r="U498" s="53" t="e">
        <f>VLOOKUP(T498,Arkusz2!$G$2:$I$34,3,0)</f>
        <v>#N/A</v>
      </c>
      <c r="V498" s="53" t="e">
        <f>VLOOKUP(D498,Arkusz2!O485:P1622,2,0)</f>
        <v>#N/A</v>
      </c>
      <c r="W498" s="47"/>
    </row>
    <row r="499" spans="1:25" ht="70.05" hidden="1" customHeight="1" x14ac:dyDescent="0.3">
      <c r="A499" s="43"/>
      <c r="B499" s="44"/>
      <c r="C499" s="44"/>
      <c r="D499" s="45" t="str">
        <f t="shared" si="15"/>
        <v>..</v>
      </c>
      <c r="E499" s="45" t="e">
        <f>VLOOKUP(D499,Arkusz2!$D$2:$E$1137,2,0)</f>
        <v>#N/A</v>
      </c>
      <c r="F499" s="46"/>
      <c r="G499" s="47"/>
      <c r="H499" s="54"/>
      <c r="I499" s="49"/>
      <c r="J499" s="49"/>
      <c r="K499" s="43"/>
      <c r="L499" s="50"/>
      <c r="M499" s="43"/>
      <c r="N499" s="50"/>
      <c r="O499" s="51"/>
      <c r="P499" s="51"/>
      <c r="Q499" s="48"/>
      <c r="R499" s="48"/>
      <c r="S499" s="43"/>
      <c r="T499" s="52"/>
      <c r="U499" s="53" t="e">
        <f>VLOOKUP(T499,Arkusz2!$G$2:$I$34,3,0)</f>
        <v>#N/A</v>
      </c>
      <c r="V499" s="53" t="e">
        <f>VLOOKUP(D499,Arkusz2!O486:P1623,2,0)</f>
        <v>#N/A</v>
      </c>
      <c r="W499" s="47"/>
    </row>
    <row r="500" spans="1:25" ht="70.05" hidden="1" customHeight="1" x14ac:dyDescent="0.3">
      <c r="A500" s="43"/>
      <c r="B500" s="44"/>
      <c r="C500" s="44"/>
      <c r="D500" s="45" t="str">
        <f t="shared" si="15"/>
        <v>..</v>
      </c>
      <c r="E500" s="45" t="e">
        <f>VLOOKUP(D500,Arkusz2!$D$2:$E$1137,2,0)</f>
        <v>#N/A</v>
      </c>
      <c r="F500" s="46"/>
      <c r="G500" s="47"/>
      <c r="H500" s="54"/>
      <c r="I500" s="49"/>
      <c r="J500" s="49"/>
      <c r="K500" s="43"/>
      <c r="L500" s="50"/>
      <c r="M500" s="43"/>
      <c r="N500" s="50"/>
      <c r="O500" s="51"/>
      <c r="P500" s="51"/>
      <c r="Q500" s="48"/>
      <c r="R500" s="48"/>
      <c r="S500" s="43"/>
      <c r="T500" s="52"/>
      <c r="U500" s="53" t="e">
        <f>VLOOKUP(T500,Arkusz2!$G$2:$I$34,3,0)</f>
        <v>#N/A</v>
      </c>
      <c r="V500" s="53" t="e">
        <f>VLOOKUP(D500,Arkusz2!O487:P1624,2,0)</f>
        <v>#N/A</v>
      </c>
      <c r="W500" s="47"/>
    </row>
    <row r="501" spans="1:25" ht="70.05" hidden="1" customHeight="1" x14ac:dyDescent="0.3">
      <c r="A501" s="43"/>
      <c r="B501" s="44"/>
      <c r="C501" s="44"/>
      <c r="D501" s="45" t="str">
        <f t="shared" si="15"/>
        <v>..</v>
      </c>
      <c r="E501" s="45" t="e">
        <f>VLOOKUP(D501,Arkusz2!$D$2:$E$1137,2,0)</f>
        <v>#N/A</v>
      </c>
      <c r="F501" s="46"/>
      <c r="G501" s="47"/>
      <c r="H501" s="54"/>
      <c r="I501" s="49"/>
      <c r="J501" s="49"/>
      <c r="K501" s="43"/>
      <c r="L501" s="50"/>
      <c r="M501" s="43"/>
      <c r="N501" s="50"/>
      <c r="O501" s="51"/>
      <c r="P501" s="51"/>
      <c r="Q501" s="48"/>
      <c r="R501" s="48"/>
      <c r="S501" s="43"/>
      <c r="T501" s="52"/>
      <c r="U501" s="53" t="e">
        <f>VLOOKUP(T501,Arkusz2!$G$2:$I$34,3,0)</f>
        <v>#N/A</v>
      </c>
      <c r="V501" s="53" t="e">
        <f>VLOOKUP(D501,Arkusz2!O488:P1625,2,0)</f>
        <v>#N/A</v>
      </c>
      <c r="W501" s="47"/>
    </row>
    <row r="502" spans="1:25" ht="70.05" hidden="1" customHeight="1" x14ac:dyDescent="0.3">
      <c r="A502" s="43"/>
      <c r="B502" s="44"/>
      <c r="C502" s="44"/>
      <c r="D502" s="45" t="str">
        <f t="shared" si="15"/>
        <v>..</v>
      </c>
      <c r="E502" s="45" t="e">
        <f>VLOOKUP(D502,Arkusz2!$D$2:$E$1137,2,0)</f>
        <v>#N/A</v>
      </c>
      <c r="F502" s="46"/>
      <c r="G502" s="47"/>
      <c r="H502" s="54"/>
      <c r="I502" s="49"/>
      <c r="J502" s="49"/>
      <c r="K502" s="43"/>
      <c r="L502" s="50"/>
      <c r="M502" s="43"/>
      <c r="N502" s="50"/>
      <c r="O502" s="51"/>
      <c r="P502" s="51"/>
      <c r="Q502" s="48"/>
      <c r="R502" s="48"/>
      <c r="S502" s="43"/>
      <c r="T502" s="52"/>
      <c r="U502" s="53" t="e">
        <f>VLOOKUP(T502,Arkusz2!$G$2:$I$34,3,0)</f>
        <v>#N/A</v>
      </c>
      <c r="V502" s="53" t="e">
        <f>VLOOKUP(D502,Arkusz2!O489:P1626,2,0)</f>
        <v>#N/A</v>
      </c>
      <c r="W502" s="47"/>
    </row>
    <row r="503" spans="1:25" ht="70.05" hidden="1" customHeight="1" x14ac:dyDescent="0.3">
      <c r="A503" s="43"/>
      <c r="B503" s="44"/>
      <c r="C503" s="44"/>
      <c r="D503" s="45" t="str">
        <f t="shared" si="15"/>
        <v>..</v>
      </c>
      <c r="E503" s="45" t="e">
        <f>VLOOKUP(D503,Arkusz2!$D$2:$E$1137,2,0)</f>
        <v>#N/A</v>
      </c>
      <c r="F503" s="46"/>
      <c r="G503" s="47"/>
      <c r="H503" s="54"/>
      <c r="I503" s="49"/>
      <c r="J503" s="49"/>
      <c r="K503" s="43"/>
      <c r="L503" s="50"/>
      <c r="M503" s="43"/>
      <c r="N503" s="50"/>
      <c r="O503" s="51"/>
      <c r="P503" s="51"/>
      <c r="Q503" s="48"/>
      <c r="R503" s="48"/>
      <c r="S503" s="43"/>
      <c r="T503" s="52"/>
      <c r="U503" s="53" t="e">
        <f>VLOOKUP(T503,Arkusz2!$G$2:$I$34,3,0)</f>
        <v>#N/A</v>
      </c>
      <c r="V503" s="53" t="e">
        <f>VLOOKUP(D503,Arkusz2!O490:P1627,2,0)</f>
        <v>#N/A</v>
      </c>
      <c r="W503" s="47"/>
    </row>
    <row r="504" spans="1:25" ht="70.05" hidden="1" customHeight="1" x14ac:dyDescent="0.3">
      <c r="A504" s="43"/>
      <c r="B504" s="44"/>
      <c r="C504" s="44"/>
      <c r="D504" s="45" t="str">
        <f t="shared" si="15"/>
        <v>..</v>
      </c>
      <c r="E504" s="45" t="e">
        <f>VLOOKUP(D504,Arkusz2!$D$2:$E$1137,2,0)</f>
        <v>#N/A</v>
      </c>
      <c r="F504" s="46"/>
      <c r="G504" s="47"/>
      <c r="H504" s="54"/>
      <c r="I504" s="49"/>
      <c r="J504" s="49"/>
      <c r="K504" s="43"/>
      <c r="L504" s="50"/>
      <c r="M504" s="43"/>
      <c r="N504" s="50"/>
      <c r="O504" s="51"/>
      <c r="P504" s="51"/>
      <c r="Q504" s="48"/>
      <c r="R504" s="48"/>
      <c r="S504" s="43"/>
      <c r="T504" s="52"/>
      <c r="U504" s="53" t="e">
        <f>VLOOKUP(T504,Arkusz2!$G$2:$I$34,3,0)</f>
        <v>#N/A</v>
      </c>
      <c r="V504" s="53" t="e">
        <f>VLOOKUP(D504,Arkusz2!O491:P1628,2,0)</f>
        <v>#N/A</v>
      </c>
      <c r="W504" s="47"/>
    </row>
    <row r="505" spans="1:25" ht="70.05" hidden="1" customHeight="1" x14ac:dyDescent="0.3">
      <c r="A505" s="43"/>
      <c r="B505" s="44"/>
      <c r="C505" s="44"/>
      <c r="D505" s="45" t="str">
        <f t="shared" si="15"/>
        <v>..</v>
      </c>
      <c r="E505" s="45" t="e">
        <f>VLOOKUP(D505,Arkusz2!$D$2:$E$1137,2,0)</f>
        <v>#N/A</v>
      </c>
      <c r="F505" s="46"/>
      <c r="G505" s="47"/>
      <c r="H505" s="54"/>
      <c r="I505" s="49"/>
      <c r="J505" s="49"/>
      <c r="K505" s="43"/>
      <c r="L505" s="50"/>
      <c r="M505" s="43"/>
      <c r="N505" s="50"/>
      <c r="O505" s="51"/>
      <c r="P505" s="51"/>
      <c r="Q505" s="48"/>
      <c r="R505" s="48"/>
      <c r="S505" s="43"/>
      <c r="T505" s="52"/>
      <c r="U505" s="53" t="e">
        <f>VLOOKUP(T505,Arkusz2!$G$2:$I$34,3,0)</f>
        <v>#N/A</v>
      </c>
      <c r="V505" s="53" t="e">
        <f>VLOOKUP(D505,Arkusz2!O492:P1629,2,0)</f>
        <v>#N/A</v>
      </c>
      <c r="W505" s="47"/>
    </row>
    <row r="506" spans="1:25" ht="70.05" hidden="1" customHeight="1" x14ac:dyDescent="0.3">
      <c r="A506" s="43"/>
      <c r="B506" s="44"/>
      <c r="C506" s="44"/>
      <c r="D506" s="45" t="str">
        <f t="shared" si="15"/>
        <v>..</v>
      </c>
      <c r="E506" s="45" t="e">
        <f>VLOOKUP(D506,Arkusz2!$D$2:$E$1137,2,0)</f>
        <v>#N/A</v>
      </c>
      <c r="F506" s="46"/>
      <c r="G506" s="47"/>
      <c r="H506" s="54"/>
      <c r="I506" s="49"/>
      <c r="J506" s="49"/>
      <c r="K506" s="43"/>
      <c r="L506" s="50"/>
      <c r="M506" s="43"/>
      <c r="N506" s="50"/>
      <c r="O506" s="51"/>
      <c r="P506" s="51"/>
      <c r="Q506" s="48"/>
      <c r="R506" s="48"/>
      <c r="S506" s="43"/>
      <c r="T506" s="52"/>
      <c r="U506" s="53" t="e">
        <f>VLOOKUP(T506,Arkusz2!$G$2:$I$34,3,0)</f>
        <v>#N/A</v>
      </c>
      <c r="V506" s="53" t="e">
        <f>VLOOKUP(D506,Arkusz2!O493:P1630,2,0)</f>
        <v>#N/A</v>
      </c>
      <c r="W506" s="47"/>
    </row>
    <row r="507" spans="1:25" ht="70.05" hidden="1" customHeight="1" x14ac:dyDescent="0.3">
      <c r="A507" s="43"/>
      <c r="B507" s="44"/>
      <c r="C507" s="44"/>
      <c r="D507" s="45" t="str">
        <f t="shared" si="15"/>
        <v>..</v>
      </c>
      <c r="E507" s="45" t="e">
        <f>VLOOKUP(D507,Arkusz2!$D$2:$E$1137,2,0)</f>
        <v>#N/A</v>
      </c>
      <c r="F507" s="46"/>
      <c r="G507" s="47"/>
      <c r="H507" s="54"/>
      <c r="I507" s="49"/>
      <c r="J507" s="49"/>
      <c r="K507" s="43"/>
      <c r="L507" s="50"/>
      <c r="M507" s="43"/>
      <c r="N507" s="50"/>
      <c r="O507" s="51"/>
      <c r="P507" s="51"/>
      <c r="Q507" s="48"/>
      <c r="R507" s="48"/>
      <c r="S507" s="43"/>
      <c r="T507" s="52"/>
      <c r="U507" s="53" t="e">
        <f>VLOOKUP(T507,Arkusz2!$G$2:$I$34,3,0)</f>
        <v>#N/A</v>
      </c>
      <c r="V507" s="53" t="e">
        <f>VLOOKUP(D507,Arkusz2!O494:P1631,2,0)</f>
        <v>#N/A</v>
      </c>
      <c r="W507" s="47"/>
    </row>
    <row r="508" spans="1:25" ht="70.05" hidden="1" customHeight="1" x14ac:dyDescent="0.3">
      <c r="A508" s="43"/>
      <c r="B508" s="44"/>
      <c r="C508" s="44"/>
      <c r="D508" s="45" t="str">
        <f t="shared" si="15"/>
        <v>..</v>
      </c>
      <c r="E508" s="45" t="e">
        <f>VLOOKUP(D508,Arkusz2!$D$2:$E$1137,2,0)</f>
        <v>#N/A</v>
      </c>
      <c r="F508" s="46"/>
      <c r="G508" s="47"/>
      <c r="H508" s="54"/>
      <c r="I508" s="49"/>
      <c r="J508" s="49"/>
      <c r="K508" s="43"/>
      <c r="L508" s="50"/>
      <c r="M508" s="43"/>
      <c r="N508" s="50"/>
      <c r="O508" s="51"/>
      <c r="P508" s="51"/>
      <c r="Q508" s="48"/>
      <c r="R508" s="48"/>
      <c r="S508" s="43"/>
      <c r="T508" s="52"/>
      <c r="U508" s="53" t="e">
        <f>VLOOKUP(T508,Arkusz2!$G$2:$I$34,3,0)</f>
        <v>#N/A</v>
      </c>
      <c r="V508" s="53" t="e">
        <f>VLOOKUP(D508,Arkusz2!O495:P1632,2,0)</f>
        <v>#N/A</v>
      </c>
      <c r="W508" s="47"/>
    </row>
    <row r="509" spans="1:25" s="36" customFormat="1" ht="70.05" hidden="1" customHeight="1" x14ac:dyDescent="0.3">
      <c r="A509" s="43"/>
      <c r="B509" s="44"/>
      <c r="C509" s="44"/>
      <c r="D509" s="45" t="str">
        <f t="shared" si="15"/>
        <v>..</v>
      </c>
      <c r="E509" s="45" t="e">
        <f>VLOOKUP(D509,Arkusz2!$D$2:$E$1137,2,0)</f>
        <v>#N/A</v>
      </c>
      <c r="F509" s="46"/>
      <c r="G509" s="47"/>
      <c r="H509" s="54"/>
      <c r="I509" s="49"/>
      <c r="J509" s="49"/>
      <c r="K509" s="43"/>
      <c r="L509" s="50"/>
      <c r="M509" s="43"/>
      <c r="N509" s="50"/>
      <c r="O509" s="51"/>
      <c r="P509" s="51"/>
      <c r="Q509" s="48"/>
      <c r="R509" s="48"/>
      <c r="S509" s="43"/>
      <c r="T509" s="52"/>
      <c r="U509" s="53" t="e">
        <f>VLOOKUP(T509,Arkusz2!$G$2:$I$34,3,0)</f>
        <v>#N/A</v>
      </c>
      <c r="V509" s="53" t="e">
        <f>VLOOKUP(D509,Arkusz2!O496:P1633,2,0)</f>
        <v>#N/A</v>
      </c>
      <c r="W509" s="47"/>
      <c r="X509" s="35"/>
      <c r="Y509" s="35"/>
    </row>
    <row r="510" spans="1:25" ht="70.05" hidden="1" customHeight="1" x14ac:dyDescent="0.3">
      <c r="A510" s="43"/>
      <c r="B510" s="44"/>
      <c r="C510" s="44"/>
      <c r="D510" s="45" t="str">
        <f t="shared" si="15"/>
        <v>..</v>
      </c>
      <c r="E510" s="45" t="e">
        <f>VLOOKUP(D510,Arkusz2!$D$2:$E$1137,2,0)</f>
        <v>#N/A</v>
      </c>
      <c r="F510" s="46"/>
      <c r="G510" s="47"/>
      <c r="H510" s="54"/>
      <c r="I510" s="49"/>
      <c r="J510" s="49"/>
      <c r="K510" s="43"/>
      <c r="L510" s="50"/>
      <c r="M510" s="43"/>
      <c r="N510" s="50"/>
      <c r="O510" s="51"/>
      <c r="P510" s="51"/>
      <c r="Q510" s="48"/>
      <c r="R510" s="48"/>
      <c r="S510" s="43"/>
      <c r="T510" s="52"/>
      <c r="U510" s="53" t="e">
        <f>VLOOKUP(T510,Arkusz2!$G$2:$I$34,3,0)</f>
        <v>#N/A</v>
      </c>
      <c r="V510" s="53" t="e">
        <f>VLOOKUP(D510,Arkusz2!O497:P1634,2,0)</f>
        <v>#N/A</v>
      </c>
      <c r="W510" s="47"/>
    </row>
    <row r="511" spans="1:25" ht="70.05" hidden="1" customHeight="1" x14ac:dyDescent="0.3">
      <c r="A511" s="43"/>
      <c r="B511" s="44"/>
      <c r="C511" s="44"/>
      <c r="D511" s="45" t="str">
        <f t="shared" si="15"/>
        <v>..</v>
      </c>
      <c r="E511" s="45" t="e">
        <f>VLOOKUP(D511,Arkusz2!$D$2:$E$1137,2,0)</f>
        <v>#N/A</v>
      </c>
      <c r="F511" s="46"/>
      <c r="G511" s="47"/>
      <c r="H511" s="54"/>
      <c r="I511" s="49"/>
      <c r="J511" s="49"/>
      <c r="K511" s="43"/>
      <c r="L511" s="50"/>
      <c r="M511" s="43"/>
      <c r="N511" s="50"/>
      <c r="O511" s="51"/>
      <c r="P511" s="51"/>
      <c r="Q511" s="48"/>
      <c r="R511" s="48"/>
      <c r="S511" s="43"/>
      <c r="T511" s="52"/>
      <c r="U511" s="53" t="e">
        <f>VLOOKUP(T511,Arkusz2!$G$2:$I$34,3,0)</f>
        <v>#N/A</v>
      </c>
      <c r="V511" s="53" t="e">
        <f>VLOOKUP(D511,Arkusz2!O498:P1635,2,0)</f>
        <v>#N/A</v>
      </c>
      <c r="W511" s="47"/>
    </row>
    <row r="512" spans="1:25" ht="70.05" hidden="1" customHeight="1" x14ac:dyDescent="0.3">
      <c r="A512" s="43"/>
      <c r="B512" s="44"/>
      <c r="C512" s="44"/>
      <c r="D512" s="45" t="str">
        <f t="shared" si="15"/>
        <v>..</v>
      </c>
      <c r="E512" s="45" t="e">
        <f>VLOOKUP(D512,Arkusz2!$D$2:$E$1137,2,0)</f>
        <v>#N/A</v>
      </c>
      <c r="F512" s="46"/>
      <c r="G512" s="47"/>
      <c r="H512" s="54"/>
      <c r="I512" s="49"/>
      <c r="J512" s="49"/>
      <c r="K512" s="43"/>
      <c r="L512" s="50"/>
      <c r="M512" s="43"/>
      <c r="N512" s="50"/>
      <c r="O512" s="51"/>
      <c r="P512" s="51"/>
      <c r="Q512" s="48"/>
      <c r="R512" s="48"/>
      <c r="S512" s="43"/>
      <c r="T512" s="52"/>
      <c r="U512" s="53" t="e">
        <f>VLOOKUP(T512,Arkusz2!$G$2:$I$34,3,0)</f>
        <v>#N/A</v>
      </c>
      <c r="V512" s="53" t="e">
        <f>VLOOKUP(D512,Arkusz2!O499:P1636,2,0)</f>
        <v>#N/A</v>
      </c>
      <c r="W512" s="47"/>
    </row>
    <row r="513" spans="1:23" ht="70.05" hidden="1" customHeight="1" x14ac:dyDescent="0.3">
      <c r="A513" s="43"/>
      <c r="B513" s="44"/>
      <c r="C513" s="44"/>
      <c r="D513" s="45" t="str">
        <f t="shared" si="15"/>
        <v>..</v>
      </c>
      <c r="E513" s="45" t="e">
        <f>VLOOKUP(D513,Arkusz2!$D$2:$E$1137,2,0)</f>
        <v>#N/A</v>
      </c>
      <c r="F513" s="46"/>
      <c r="G513" s="47"/>
      <c r="H513" s="54"/>
      <c r="I513" s="49"/>
      <c r="J513" s="49"/>
      <c r="K513" s="43"/>
      <c r="L513" s="50"/>
      <c r="M513" s="43"/>
      <c r="N513" s="50"/>
      <c r="O513" s="51"/>
      <c r="P513" s="51"/>
      <c r="Q513" s="48"/>
      <c r="R513" s="48"/>
      <c r="S513" s="43"/>
      <c r="T513" s="52"/>
      <c r="U513" s="53" t="e">
        <f>VLOOKUP(T513,Arkusz2!$G$2:$I$34,3,0)</f>
        <v>#N/A</v>
      </c>
      <c r="V513" s="53" t="e">
        <f>VLOOKUP(D513,Arkusz2!O500:P1637,2,0)</f>
        <v>#N/A</v>
      </c>
      <c r="W513" s="47"/>
    </row>
    <row r="514" spans="1:23" ht="70.05" hidden="1" customHeight="1" x14ac:dyDescent="0.3">
      <c r="A514" s="43"/>
      <c r="B514" s="44"/>
      <c r="C514" s="44"/>
      <c r="D514" s="45" t="str">
        <f t="shared" si="15"/>
        <v>..</v>
      </c>
      <c r="E514" s="45" t="e">
        <f>VLOOKUP(D514,Arkusz2!$D$2:$E$1137,2,0)</f>
        <v>#N/A</v>
      </c>
      <c r="F514" s="46"/>
      <c r="G514" s="47"/>
      <c r="H514" s="54"/>
      <c r="I514" s="49"/>
      <c r="J514" s="49"/>
      <c r="K514" s="43"/>
      <c r="L514" s="50"/>
      <c r="M514" s="43"/>
      <c r="N514" s="50"/>
      <c r="O514" s="51"/>
      <c r="P514" s="51"/>
      <c r="Q514" s="48"/>
      <c r="R514" s="48"/>
      <c r="S514" s="43"/>
      <c r="T514" s="52"/>
      <c r="U514" s="53" t="e">
        <f>VLOOKUP(T514,Arkusz2!$G$2:$I$34,3,0)</f>
        <v>#N/A</v>
      </c>
      <c r="V514" s="53" t="e">
        <f>VLOOKUP(D514,Arkusz2!O501:P1638,2,0)</f>
        <v>#N/A</v>
      </c>
      <c r="W514" s="47"/>
    </row>
    <row r="515" spans="1:23" ht="70.05" hidden="1" customHeight="1" x14ac:dyDescent="0.3">
      <c r="A515" s="43"/>
      <c r="B515" s="44"/>
      <c r="C515" s="44"/>
      <c r="D515" s="45" t="str">
        <f t="shared" si="15"/>
        <v>..</v>
      </c>
      <c r="E515" s="45" t="e">
        <f>VLOOKUP(D515,Arkusz2!$D$2:$E$1137,2,0)</f>
        <v>#N/A</v>
      </c>
      <c r="F515" s="46"/>
      <c r="G515" s="47"/>
      <c r="H515" s="54"/>
      <c r="I515" s="49"/>
      <c r="J515" s="49"/>
      <c r="K515" s="43"/>
      <c r="L515" s="50"/>
      <c r="M515" s="43"/>
      <c r="N515" s="50"/>
      <c r="O515" s="51"/>
      <c r="P515" s="51"/>
      <c r="Q515" s="48"/>
      <c r="R515" s="48"/>
      <c r="S515" s="43"/>
      <c r="T515" s="52"/>
      <c r="U515" s="53" t="e">
        <f>VLOOKUP(T515,Arkusz2!$G$2:$I$34,3,0)</f>
        <v>#N/A</v>
      </c>
      <c r="V515" s="53" t="e">
        <f>VLOOKUP(D515,Arkusz2!O502:P1639,2,0)</f>
        <v>#N/A</v>
      </c>
      <c r="W515" s="47"/>
    </row>
    <row r="516" spans="1:23" ht="70.05" hidden="1" customHeight="1" x14ac:dyDescent="0.3">
      <c r="A516" s="43"/>
      <c r="B516" s="44"/>
      <c r="C516" s="44"/>
      <c r="D516" s="45" t="str">
        <f t="shared" si="15"/>
        <v>..</v>
      </c>
      <c r="E516" s="45" t="e">
        <f>VLOOKUP(D516,Arkusz2!$D$2:$E$1137,2,0)</f>
        <v>#N/A</v>
      </c>
      <c r="F516" s="46"/>
      <c r="G516" s="47"/>
      <c r="H516" s="54"/>
      <c r="I516" s="49"/>
      <c r="J516" s="49"/>
      <c r="K516" s="43"/>
      <c r="L516" s="50"/>
      <c r="M516" s="43"/>
      <c r="N516" s="50"/>
      <c r="O516" s="51"/>
      <c r="P516" s="51"/>
      <c r="Q516" s="48"/>
      <c r="R516" s="48"/>
      <c r="S516" s="43"/>
      <c r="T516" s="52"/>
      <c r="U516" s="53" t="e">
        <f>VLOOKUP(T516,Arkusz2!$G$2:$I$34,3,0)</f>
        <v>#N/A</v>
      </c>
      <c r="V516" s="53" t="e">
        <f>VLOOKUP(D516,Arkusz2!O503:P1640,2,0)</f>
        <v>#N/A</v>
      </c>
      <c r="W516" s="47"/>
    </row>
    <row r="517" spans="1:23" ht="70.05" hidden="1" customHeight="1" x14ac:dyDescent="0.3">
      <c r="A517" s="43"/>
      <c r="B517" s="44"/>
      <c r="C517" s="44"/>
      <c r="D517" s="45" t="str">
        <f t="shared" si="15"/>
        <v>..</v>
      </c>
      <c r="E517" s="45" t="e">
        <f>VLOOKUP(D517,Arkusz2!$D$2:$E$1137,2,0)</f>
        <v>#N/A</v>
      </c>
      <c r="F517" s="46"/>
      <c r="G517" s="47"/>
      <c r="H517" s="54"/>
      <c r="I517" s="49"/>
      <c r="J517" s="49"/>
      <c r="K517" s="43"/>
      <c r="L517" s="50"/>
      <c r="M517" s="43"/>
      <c r="N517" s="50"/>
      <c r="O517" s="51"/>
      <c r="P517" s="51"/>
      <c r="Q517" s="48"/>
      <c r="R517" s="48"/>
      <c r="S517" s="43"/>
      <c r="T517" s="52"/>
      <c r="U517" s="53" t="e">
        <f>VLOOKUP(T517,Arkusz2!$G$2:$I$34,3,0)</f>
        <v>#N/A</v>
      </c>
      <c r="V517" s="53" t="e">
        <f>VLOOKUP(D517,Arkusz2!O504:P1641,2,0)</f>
        <v>#N/A</v>
      </c>
      <c r="W517" s="47"/>
    </row>
    <row r="518" spans="1:23" ht="70.05" hidden="1" customHeight="1" x14ac:dyDescent="0.3">
      <c r="A518" s="43"/>
      <c r="B518" s="44"/>
      <c r="C518" s="44"/>
      <c r="D518" s="45" t="str">
        <f t="shared" si="15"/>
        <v>..</v>
      </c>
      <c r="E518" s="45" t="e">
        <f>VLOOKUP(D518,Arkusz2!$D$2:$E$1137,2,0)</f>
        <v>#N/A</v>
      </c>
      <c r="F518" s="46"/>
      <c r="G518" s="47"/>
      <c r="H518" s="54"/>
      <c r="I518" s="49"/>
      <c r="J518" s="49"/>
      <c r="K518" s="43"/>
      <c r="L518" s="50"/>
      <c r="M518" s="43"/>
      <c r="N518" s="50"/>
      <c r="O518" s="51"/>
      <c r="P518" s="51"/>
      <c r="Q518" s="48"/>
      <c r="R518" s="48"/>
      <c r="S518" s="43"/>
      <c r="T518" s="52"/>
      <c r="U518" s="53" t="e">
        <f>VLOOKUP(T518,Arkusz2!$G$2:$I$34,3,0)</f>
        <v>#N/A</v>
      </c>
      <c r="V518" s="53" t="e">
        <f>VLOOKUP(D518,Arkusz2!O505:P1642,2,0)</f>
        <v>#N/A</v>
      </c>
      <c r="W518" s="47"/>
    </row>
    <row r="519" spans="1:23" ht="70.05" hidden="1" customHeight="1" x14ac:dyDescent="0.3">
      <c r="A519" s="43"/>
      <c r="B519" s="44"/>
      <c r="C519" s="44"/>
      <c r="D519" s="45" t="str">
        <f t="shared" si="15"/>
        <v>..</v>
      </c>
      <c r="E519" s="45" t="e">
        <f>VLOOKUP(D519,Arkusz2!$D$2:$E$1137,2,0)</f>
        <v>#N/A</v>
      </c>
      <c r="F519" s="46"/>
      <c r="G519" s="47"/>
      <c r="H519" s="54"/>
      <c r="I519" s="49"/>
      <c r="J519" s="49"/>
      <c r="K519" s="43"/>
      <c r="L519" s="50"/>
      <c r="M519" s="43"/>
      <c r="N519" s="50"/>
      <c r="O519" s="51"/>
      <c r="P519" s="51"/>
      <c r="Q519" s="48"/>
      <c r="R519" s="48"/>
      <c r="S519" s="43"/>
      <c r="T519" s="52"/>
      <c r="U519" s="53" t="e">
        <f>VLOOKUP(T519,Arkusz2!$G$2:$I$34,3,0)</f>
        <v>#N/A</v>
      </c>
      <c r="V519" s="53" t="e">
        <f>VLOOKUP(D519,Arkusz2!O506:P1643,2,0)</f>
        <v>#N/A</v>
      </c>
      <c r="W519" s="47"/>
    </row>
    <row r="520" spans="1:23" ht="70.05" hidden="1" customHeight="1" x14ac:dyDescent="0.3">
      <c r="A520" s="43"/>
      <c r="B520" s="44"/>
      <c r="C520" s="44"/>
      <c r="D520" s="45" t="str">
        <f t="shared" si="15"/>
        <v>..</v>
      </c>
      <c r="E520" s="45" t="e">
        <f>VLOOKUP(D520,Arkusz2!$D$2:$E$1137,2,0)</f>
        <v>#N/A</v>
      </c>
      <c r="F520" s="46"/>
      <c r="G520" s="47"/>
      <c r="H520" s="54"/>
      <c r="I520" s="49"/>
      <c r="J520" s="49"/>
      <c r="K520" s="43"/>
      <c r="L520" s="50"/>
      <c r="M520" s="43"/>
      <c r="N520" s="50"/>
      <c r="O520" s="51"/>
      <c r="P520" s="51"/>
      <c r="Q520" s="48"/>
      <c r="R520" s="48"/>
      <c r="S520" s="43"/>
      <c r="T520" s="52"/>
      <c r="U520" s="53" t="e">
        <f>VLOOKUP(T520,Arkusz2!$G$2:$I$34,3,0)</f>
        <v>#N/A</v>
      </c>
      <c r="V520" s="53" t="e">
        <f>VLOOKUP(D520,Arkusz2!O507:P1644,2,0)</f>
        <v>#N/A</v>
      </c>
      <c r="W520" s="47"/>
    </row>
    <row r="521" spans="1:23" ht="70.05" hidden="1" customHeight="1" x14ac:dyDescent="0.3">
      <c r="A521" s="43"/>
      <c r="B521" s="44"/>
      <c r="C521" s="44"/>
      <c r="D521" s="45" t="str">
        <f t="shared" si="15"/>
        <v>..</v>
      </c>
      <c r="E521" s="45" t="e">
        <f>VLOOKUP(D521,Arkusz2!$D$2:$E$1137,2,0)</f>
        <v>#N/A</v>
      </c>
      <c r="F521" s="46"/>
      <c r="G521" s="47"/>
      <c r="H521" s="54"/>
      <c r="I521" s="49"/>
      <c r="J521" s="49"/>
      <c r="K521" s="43"/>
      <c r="L521" s="50"/>
      <c r="M521" s="43"/>
      <c r="N521" s="50"/>
      <c r="O521" s="51"/>
      <c r="P521" s="51"/>
      <c r="Q521" s="48"/>
      <c r="R521" s="48"/>
      <c r="S521" s="43"/>
      <c r="T521" s="52"/>
      <c r="U521" s="53" t="e">
        <f>VLOOKUP(T521,Arkusz2!$G$2:$I$34,3,0)</f>
        <v>#N/A</v>
      </c>
      <c r="V521" s="53" t="e">
        <f>VLOOKUP(D521,Arkusz2!O508:P1645,2,0)</f>
        <v>#N/A</v>
      </c>
      <c r="W521" s="47"/>
    </row>
    <row r="522" spans="1:23" ht="70.05" hidden="1" customHeight="1" x14ac:dyDescent="0.3">
      <c r="A522" s="43"/>
      <c r="B522" s="44"/>
      <c r="C522" s="44"/>
      <c r="D522" s="45" t="str">
        <f t="shared" si="15"/>
        <v>..</v>
      </c>
      <c r="E522" s="45" t="e">
        <f>VLOOKUP(D522,Arkusz2!$D$2:$E$1137,2,0)</f>
        <v>#N/A</v>
      </c>
      <c r="F522" s="46"/>
      <c r="G522" s="47"/>
      <c r="H522" s="54"/>
      <c r="I522" s="49"/>
      <c r="J522" s="49"/>
      <c r="K522" s="43"/>
      <c r="L522" s="50"/>
      <c r="M522" s="43"/>
      <c r="N522" s="50"/>
      <c r="O522" s="51"/>
      <c r="P522" s="51"/>
      <c r="Q522" s="48"/>
      <c r="R522" s="48"/>
      <c r="S522" s="43"/>
      <c r="T522" s="52"/>
      <c r="U522" s="53" t="e">
        <f>VLOOKUP(T522,Arkusz2!$G$2:$I$34,3,0)</f>
        <v>#N/A</v>
      </c>
      <c r="V522" s="53" t="e">
        <f>VLOOKUP(D522,Arkusz2!O509:P1646,2,0)</f>
        <v>#N/A</v>
      </c>
      <c r="W522" s="47"/>
    </row>
    <row r="523" spans="1:23" ht="70.05" hidden="1" customHeight="1" x14ac:dyDescent="0.3">
      <c r="A523" s="43"/>
      <c r="B523" s="44"/>
      <c r="C523" s="44"/>
      <c r="D523" s="45" t="str">
        <f t="shared" si="15"/>
        <v>..</v>
      </c>
      <c r="E523" s="45" t="e">
        <f>VLOOKUP(D523,Arkusz2!$D$2:$E$1137,2,0)</f>
        <v>#N/A</v>
      </c>
      <c r="F523" s="46"/>
      <c r="G523" s="47"/>
      <c r="H523" s="54"/>
      <c r="I523" s="49"/>
      <c r="J523" s="49"/>
      <c r="K523" s="43"/>
      <c r="L523" s="50"/>
      <c r="M523" s="43"/>
      <c r="N523" s="50"/>
      <c r="O523" s="51"/>
      <c r="P523" s="51"/>
      <c r="Q523" s="48"/>
      <c r="R523" s="48"/>
      <c r="S523" s="43"/>
      <c r="T523" s="52"/>
      <c r="U523" s="53" t="e">
        <f>VLOOKUP(T523,Arkusz2!$G$2:$I$34,3,0)</f>
        <v>#N/A</v>
      </c>
      <c r="V523" s="53" t="e">
        <f>VLOOKUP(D523,Arkusz2!O510:P1647,2,0)</f>
        <v>#N/A</v>
      </c>
      <c r="W523" s="47"/>
    </row>
    <row r="524" spans="1:23" ht="70.05" hidden="1" customHeight="1" x14ac:dyDescent="0.3">
      <c r="A524" s="43"/>
      <c r="B524" s="44"/>
      <c r="C524" s="44"/>
      <c r="D524" s="45" t="str">
        <f t="shared" si="15"/>
        <v>..</v>
      </c>
      <c r="E524" s="45" t="e">
        <f>VLOOKUP(D524,Arkusz2!$D$2:$E$1137,2,0)</f>
        <v>#N/A</v>
      </c>
      <c r="F524" s="46"/>
      <c r="G524" s="47"/>
      <c r="H524" s="54"/>
      <c r="I524" s="49"/>
      <c r="J524" s="49"/>
      <c r="K524" s="43"/>
      <c r="L524" s="50"/>
      <c r="M524" s="43"/>
      <c r="N524" s="50"/>
      <c r="O524" s="51"/>
      <c r="P524" s="51"/>
      <c r="Q524" s="48"/>
      <c r="R524" s="48"/>
      <c r="S524" s="43"/>
      <c r="T524" s="52"/>
      <c r="U524" s="53" t="e">
        <f>VLOOKUP(T524,Arkusz2!$G$2:$I$34,3,0)</f>
        <v>#N/A</v>
      </c>
      <c r="V524" s="53" t="e">
        <f>VLOOKUP(D524,Arkusz2!O511:P1648,2,0)</f>
        <v>#N/A</v>
      </c>
      <c r="W524" s="47"/>
    </row>
    <row r="525" spans="1:23" ht="70.05" hidden="1" customHeight="1" x14ac:dyDescent="0.3">
      <c r="A525" s="43"/>
      <c r="B525" s="44"/>
      <c r="C525" s="44"/>
      <c r="D525" s="45" t="str">
        <f t="shared" si="15"/>
        <v>..</v>
      </c>
      <c r="E525" s="45" t="e">
        <f>VLOOKUP(D525,Arkusz2!$D$2:$E$1137,2,0)</f>
        <v>#N/A</v>
      </c>
      <c r="F525" s="46"/>
      <c r="G525" s="47"/>
      <c r="H525" s="54"/>
      <c r="I525" s="49"/>
      <c r="J525" s="49"/>
      <c r="K525" s="43"/>
      <c r="L525" s="50"/>
      <c r="M525" s="43"/>
      <c r="N525" s="50"/>
      <c r="O525" s="51"/>
      <c r="P525" s="51"/>
      <c r="Q525" s="48"/>
      <c r="R525" s="48"/>
      <c r="S525" s="43"/>
      <c r="T525" s="52"/>
      <c r="U525" s="53" t="e">
        <f>VLOOKUP(T525,Arkusz2!$G$2:$I$34,3,0)</f>
        <v>#N/A</v>
      </c>
      <c r="V525" s="53" t="e">
        <f>VLOOKUP(D525,Arkusz2!O512:P1649,2,0)</f>
        <v>#N/A</v>
      </c>
      <c r="W525" s="47"/>
    </row>
    <row r="526" spans="1:23" ht="70.05" hidden="1" customHeight="1" x14ac:dyDescent="0.3">
      <c r="A526" s="43"/>
      <c r="B526" s="44"/>
      <c r="C526" s="44"/>
      <c r="D526" s="45" t="str">
        <f t="shared" si="15"/>
        <v>..</v>
      </c>
      <c r="E526" s="45" t="e">
        <f>VLOOKUP(D526,Arkusz2!$D$2:$E$1137,2,0)</f>
        <v>#N/A</v>
      </c>
      <c r="F526" s="46"/>
      <c r="G526" s="47"/>
      <c r="H526" s="54"/>
      <c r="I526" s="49"/>
      <c r="J526" s="49"/>
      <c r="K526" s="43"/>
      <c r="L526" s="50"/>
      <c r="M526" s="43"/>
      <c r="N526" s="50"/>
      <c r="O526" s="51"/>
      <c r="P526" s="51"/>
      <c r="Q526" s="48"/>
      <c r="R526" s="48"/>
      <c r="S526" s="43"/>
      <c r="T526" s="52"/>
      <c r="U526" s="53" t="e">
        <f>VLOOKUP(T526,Arkusz2!$G$2:$I$34,3,0)</f>
        <v>#N/A</v>
      </c>
      <c r="V526" s="53" t="e">
        <f>VLOOKUP(D526,Arkusz2!O513:P1650,2,0)</f>
        <v>#N/A</v>
      </c>
      <c r="W526" s="47"/>
    </row>
    <row r="527" spans="1:23" ht="70.05" hidden="1" customHeight="1" x14ac:dyDescent="0.3">
      <c r="A527" s="43"/>
      <c r="B527" s="44"/>
      <c r="C527" s="44"/>
      <c r="D527" s="45" t="str">
        <f t="shared" si="15"/>
        <v>..</v>
      </c>
      <c r="E527" s="45" t="e">
        <f>VLOOKUP(D527,Arkusz2!$D$2:$E$1137,2,0)</f>
        <v>#N/A</v>
      </c>
      <c r="F527" s="46"/>
      <c r="G527" s="47"/>
      <c r="H527" s="54"/>
      <c r="I527" s="49"/>
      <c r="J527" s="49"/>
      <c r="K527" s="43"/>
      <c r="L527" s="50"/>
      <c r="M527" s="43"/>
      <c r="N527" s="50"/>
      <c r="O527" s="51"/>
      <c r="P527" s="51"/>
      <c r="Q527" s="48"/>
      <c r="R527" s="48"/>
      <c r="S527" s="43"/>
      <c r="T527" s="52"/>
      <c r="U527" s="53" t="e">
        <f>VLOOKUP(T527,Arkusz2!$G$2:$I$34,3,0)</f>
        <v>#N/A</v>
      </c>
      <c r="V527" s="53" t="e">
        <f>VLOOKUP(D527,Arkusz2!O514:P1651,2,0)</f>
        <v>#N/A</v>
      </c>
      <c r="W527" s="47"/>
    </row>
    <row r="528" spans="1:23" ht="70.05" hidden="1" customHeight="1" x14ac:dyDescent="0.3">
      <c r="A528" s="43"/>
      <c r="B528" s="44"/>
      <c r="C528" s="44"/>
      <c r="D528" s="45" t="str">
        <f t="shared" ref="D528:D591" si="16">_xlfn.CONCAT(A528,".",B528,".",C528)</f>
        <v>..</v>
      </c>
      <c r="E528" s="45" t="e">
        <f>VLOOKUP(D528,Arkusz2!$D$2:$E$1137,2,0)</f>
        <v>#N/A</v>
      </c>
      <c r="F528" s="46"/>
      <c r="G528" s="47"/>
      <c r="H528" s="54"/>
      <c r="I528" s="49"/>
      <c r="J528" s="49"/>
      <c r="K528" s="43"/>
      <c r="L528" s="50"/>
      <c r="M528" s="43"/>
      <c r="N528" s="50"/>
      <c r="O528" s="51"/>
      <c r="P528" s="51"/>
      <c r="Q528" s="48"/>
      <c r="R528" s="48"/>
      <c r="S528" s="43"/>
      <c r="T528" s="52"/>
      <c r="U528" s="53" t="e">
        <f>VLOOKUP(T528,Arkusz2!$G$2:$I$34,3,0)</f>
        <v>#N/A</v>
      </c>
      <c r="V528" s="53" t="e">
        <f>VLOOKUP(D528,Arkusz2!O515:P1652,2,0)</f>
        <v>#N/A</v>
      </c>
      <c r="W528" s="47"/>
    </row>
    <row r="529" spans="1:23" ht="70.05" hidden="1" customHeight="1" x14ac:dyDescent="0.3">
      <c r="A529" s="43"/>
      <c r="B529" s="44"/>
      <c r="C529" s="44"/>
      <c r="D529" s="45" t="str">
        <f t="shared" si="16"/>
        <v>..</v>
      </c>
      <c r="E529" s="45" t="e">
        <f>VLOOKUP(D529,Arkusz2!$D$2:$E$1137,2,0)</f>
        <v>#N/A</v>
      </c>
      <c r="F529" s="46"/>
      <c r="G529" s="47"/>
      <c r="H529" s="54"/>
      <c r="I529" s="49"/>
      <c r="J529" s="49"/>
      <c r="K529" s="43"/>
      <c r="L529" s="50"/>
      <c r="M529" s="43"/>
      <c r="N529" s="50"/>
      <c r="O529" s="51"/>
      <c r="P529" s="51"/>
      <c r="Q529" s="48"/>
      <c r="R529" s="48"/>
      <c r="S529" s="43"/>
      <c r="T529" s="52"/>
      <c r="U529" s="53" t="e">
        <f>VLOOKUP(T529,Arkusz2!$G$2:$I$34,3,0)</f>
        <v>#N/A</v>
      </c>
      <c r="V529" s="53" t="e">
        <f>VLOOKUP(D529,Arkusz2!O516:P1653,2,0)</f>
        <v>#N/A</v>
      </c>
      <c r="W529" s="47"/>
    </row>
    <row r="530" spans="1:23" ht="70.05" hidden="1" customHeight="1" x14ac:dyDescent="0.3">
      <c r="A530" s="43"/>
      <c r="B530" s="44"/>
      <c r="C530" s="44"/>
      <c r="D530" s="45" t="str">
        <f t="shared" si="16"/>
        <v>..</v>
      </c>
      <c r="E530" s="45" t="e">
        <f>VLOOKUP(D530,Arkusz2!$D$2:$E$1137,2,0)</f>
        <v>#N/A</v>
      </c>
      <c r="F530" s="46"/>
      <c r="G530" s="47"/>
      <c r="H530" s="54"/>
      <c r="I530" s="49"/>
      <c r="J530" s="49"/>
      <c r="K530" s="43"/>
      <c r="L530" s="50"/>
      <c r="M530" s="43"/>
      <c r="N530" s="50"/>
      <c r="O530" s="51"/>
      <c r="P530" s="51"/>
      <c r="Q530" s="48"/>
      <c r="R530" s="48"/>
      <c r="S530" s="43"/>
      <c r="T530" s="52"/>
      <c r="U530" s="53" t="e">
        <f>VLOOKUP(T530,Arkusz2!$G$2:$I$34,3,0)</f>
        <v>#N/A</v>
      </c>
      <c r="V530" s="53" t="e">
        <f>VLOOKUP(D530,Arkusz2!O517:P1654,2,0)</f>
        <v>#N/A</v>
      </c>
      <c r="W530" s="47"/>
    </row>
    <row r="531" spans="1:23" ht="70.05" hidden="1" customHeight="1" x14ac:dyDescent="0.3">
      <c r="A531" s="43"/>
      <c r="B531" s="44"/>
      <c r="C531" s="44"/>
      <c r="D531" s="45" t="str">
        <f t="shared" si="16"/>
        <v>..</v>
      </c>
      <c r="E531" s="45" t="e">
        <f>VLOOKUP(D531,Arkusz2!$D$2:$E$1137,2,0)</f>
        <v>#N/A</v>
      </c>
      <c r="F531" s="46"/>
      <c r="G531" s="47"/>
      <c r="H531" s="54"/>
      <c r="I531" s="49"/>
      <c r="J531" s="49"/>
      <c r="K531" s="43"/>
      <c r="L531" s="50"/>
      <c r="M531" s="43"/>
      <c r="N531" s="50"/>
      <c r="O531" s="51"/>
      <c r="P531" s="51"/>
      <c r="Q531" s="48"/>
      <c r="R531" s="48"/>
      <c r="S531" s="43"/>
      <c r="T531" s="52"/>
      <c r="U531" s="53" t="e">
        <f>VLOOKUP(T531,Arkusz2!$G$2:$I$34,3,0)</f>
        <v>#N/A</v>
      </c>
      <c r="V531" s="53" t="e">
        <f>VLOOKUP(D531,Arkusz2!O518:P1655,2,0)</f>
        <v>#N/A</v>
      </c>
      <c r="W531" s="47"/>
    </row>
    <row r="532" spans="1:23" ht="70.05" hidden="1" customHeight="1" x14ac:dyDescent="0.3">
      <c r="A532" s="43"/>
      <c r="B532" s="44"/>
      <c r="C532" s="44"/>
      <c r="D532" s="45" t="str">
        <f t="shared" si="16"/>
        <v>..</v>
      </c>
      <c r="E532" s="45" t="e">
        <f>VLOOKUP(D532,Arkusz2!$D$2:$E$1137,2,0)</f>
        <v>#N/A</v>
      </c>
      <c r="F532" s="46"/>
      <c r="G532" s="47"/>
      <c r="H532" s="54"/>
      <c r="I532" s="49"/>
      <c r="J532" s="49"/>
      <c r="K532" s="43"/>
      <c r="L532" s="50"/>
      <c r="M532" s="43"/>
      <c r="N532" s="50"/>
      <c r="O532" s="51"/>
      <c r="P532" s="51"/>
      <c r="Q532" s="48"/>
      <c r="R532" s="48"/>
      <c r="S532" s="43"/>
      <c r="T532" s="52"/>
      <c r="U532" s="53" t="e">
        <f>VLOOKUP(T532,Arkusz2!$G$2:$I$34,3,0)</f>
        <v>#N/A</v>
      </c>
      <c r="V532" s="53" t="e">
        <f>VLOOKUP(D532,Arkusz2!O519:P1656,2,0)</f>
        <v>#N/A</v>
      </c>
      <c r="W532" s="47"/>
    </row>
    <row r="533" spans="1:23" ht="70.05" hidden="1" customHeight="1" x14ac:dyDescent="0.3">
      <c r="A533" s="43"/>
      <c r="B533" s="44"/>
      <c r="C533" s="44"/>
      <c r="D533" s="45" t="str">
        <f t="shared" si="16"/>
        <v>..</v>
      </c>
      <c r="E533" s="45" t="e">
        <f>VLOOKUP(D533,Arkusz2!$D$2:$E$1137,2,0)</f>
        <v>#N/A</v>
      </c>
      <c r="F533" s="46"/>
      <c r="G533" s="47"/>
      <c r="H533" s="54"/>
      <c r="I533" s="49"/>
      <c r="J533" s="49"/>
      <c r="K533" s="43"/>
      <c r="L533" s="50"/>
      <c r="M533" s="43"/>
      <c r="N533" s="50"/>
      <c r="O533" s="51"/>
      <c r="P533" s="51"/>
      <c r="Q533" s="48"/>
      <c r="R533" s="48"/>
      <c r="S533" s="43"/>
      <c r="T533" s="52"/>
      <c r="U533" s="53" t="e">
        <f>VLOOKUP(T533,Arkusz2!$G$2:$I$34,3,0)</f>
        <v>#N/A</v>
      </c>
      <c r="V533" s="53" t="e">
        <f>VLOOKUP(D533,Arkusz2!O520:P1657,2,0)</f>
        <v>#N/A</v>
      </c>
      <c r="W533" s="47"/>
    </row>
    <row r="534" spans="1:23" ht="70.05" hidden="1" customHeight="1" x14ac:dyDescent="0.3">
      <c r="A534" s="43"/>
      <c r="B534" s="44"/>
      <c r="C534" s="44"/>
      <c r="D534" s="45" t="str">
        <f t="shared" si="16"/>
        <v>..</v>
      </c>
      <c r="E534" s="45" t="e">
        <f>VLOOKUP(D534,Arkusz2!$D$2:$E$1137,2,0)</f>
        <v>#N/A</v>
      </c>
      <c r="F534" s="46"/>
      <c r="G534" s="47"/>
      <c r="H534" s="54"/>
      <c r="I534" s="49"/>
      <c r="J534" s="49"/>
      <c r="K534" s="43"/>
      <c r="L534" s="50"/>
      <c r="M534" s="43"/>
      <c r="N534" s="50"/>
      <c r="O534" s="51"/>
      <c r="P534" s="51"/>
      <c r="Q534" s="48"/>
      <c r="R534" s="48"/>
      <c r="S534" s="43"/>
      <c r="T534" s="52"/>
      <c r="U534" s="53" t="e">
        <f>VLOOKUP(T534,Arkusz2!$G$2:$I$34,3,0)</f>
        <v>#N/A</v>
      </c>
      <c r="V534" s="53" t="e">
        <f>VLOOKUP(D534,Arkusz2!O521:P1658,2,0)</f>
        <v>#N/A</v>
      </c>
      <c r="W534" s="47"/>
    </row>
    <row r="535" spans="1:23" ht="70.05" hidden="1" customHeight="1" x14ac:dyDescent="0.3">
      <c r="A535" s="43"/>
      <c r="B535" s="44"/>
      <c r="C535" s="44"/>
      <c r="D535" s="45" t="str">
        <f t="shared" si="16"/>
        <v>..</v>
      </c>
      <c r="E535" s="45" t="e">
        <f>VLOOKUP(D535,Arkusz2!$D$2:$E$1137,2,0)</f>
        <v>#N/A</v>
      </c>
      <c r="F535" s="46"/>
      <c r="G535" s="47"/>
      <c r="H535" s="54"/>
      <c r="I535" s="49"/>
      <c r="J535" s="49"/>
      <c r="K535" s="43"/>
      <c r="L535" s="50"/>
      <c r="M535" s="43"/>
      <c r="N535" s="50"/>
      <c r="O535" s="51"/>
      <c r="P535" s="51"/>
      <c r="Q535" s="48"/>
      <c r="R535" s="48"/>
      <c r="S535" s="43"/>
      <c r="T535" s="52"/>
      <c r="U535" s="53" t="e">
        <f>VLOOKUP(T535,Arkusz2!$G$2:$I$34,3,0)</f>
        <v>#N/A</v>
      </c>
      <c r="V535" s="53" t="e">
        <f>VLOOKUP(D535,Arkusz2!O522:P1659,2,0)</f>
        <v>#N/A</v>
      </c>
      <c r="W535" s="47"/>
    </row>
    <row r="536" spans="1:23" ht="70.05" hidden="1" customHeight="1" x14ac:dyDescent="0.3">
      <c r="A536" s="43"/>
      <c r="B536" s="44"/>
      <c r="C536" s="44"/>
      <c r="D536" s="45" t="str">
        <f t="shared" si="16"/>
        <v>..</v>
      </c>
      <c r="E536" s="45" t="e">
        <f>VLOOKUP(D536,Arkusz2!$D$2:$E$1137,2,0)</f>
        <v>#N/A</v>
      </c>
      <c r="F536" s="46"/>
      <c r="G536" s="47"/>
      <c r="H536" s="54"/>
      <c r="I536" s="49"/>
      <c r="J536" s="49"/>
      <c r="K536" s="43"/>
      <c r="L536" s="50"/>
      <c r="M536" s="43"/>
      <c r="N536" s="50"/>
      <c r="O536" s="51"/>
      <c r="P536" s="51"/>
      <c r="Q536" s="48"/>
      <c r="R536" s="48"/>
      <c r="S536" s="43"/>
      <c r="T536" s="52"/>
      <c r="U536" s="53" t="e">
        <f>VLOOKUP(T536,Arkusz2!$G$2:$I$34,3,0)</f>
        <v>#N/A</v>
      </c>
      <c r="V536" s="53" t="e">
        <f>VLOOKUP(D536,Arkusz2!O523:P1660,2,0)</f>
        <v>#N/A</v>
      </c>
      <c r="W536" s="47"/>
    </row>
    <row r="537" spans="1:23" ht="70.05" hidden="1" customHeight="1" x14ac:dyDescent="0.3">
      <c r="A537" s="43"/>
      <c r="B537" s="44"/>
      <c r="C537" s="44"/>
      <c r="D537" s="45" t="str">
        <f t="shared" si="16"/>
        <v>..</v>
      </c>
      <c r="E537" s="45" t="e">
        <f>VLOOKUP(D537,Arkusz2!$D$2:$E$1137,2,0)</f>
        <v>#N/A</v>
      </c>
      <c r="F537" s="46"/>
      <c r="G537" s="47"/>
      <c r="H537" s="54"/>
      <c r="I537" s="49"/>
      <c r="J537" s="49"/>
      <c r="K537" s="43"/>
      <c r="L537" s="50"/>
      <c r="M537" s="43"/>
      <c r="N537" s="50"/>
      <c r="O537" s="51"/>
      <c r="P537" s="51"/>
      <c r="Q537" s="48"/>
      <c r="R537" s="48"/>
      <c r="S537" s="43"/>
      <c r="T537" s="52"/>
      <c r="U537" s="53" t="e">
        <f>VLOOKUP(T537,Arkusz2!$G$2:$I$34,3,0)</f>
        <v>#N/A</v>
      </c>
      <c r="V537" s="53" t="e">
        <f>VLOOKUP(D537,Arkusz2!O524:P1661,2,0)</f>
        <v>#N/A</v>
      </c>
      <c r="W537" s="47"/>
    </row>
    <row r="538" spans="1:23" ht="70.05" hidden="1" customHeight="1" x14ac:dyDescent="0.3">
      <c r="A538" s="43"/>
      <c r="B538" s="44"/>
      <c r="C538" s="44"/>
      <c r="D538" s="45" t="str">
        <f t="shared" si="16"/>
        <v>..</v>
      </c>
      <c r="E538" s="45" t="e">
        <f>VLOOKUP(D538,Arkusz2!$D$2:$E$1137,2,0)</f>
        <v>#N/A</v>
      </c>
      <c r="F538" s="46"/>
      <c r="G538" s="47"/>
      <c r="H538" s="54"/>
      <c r="I538" s="49"/>
      <c r="J538" s="49"/>
      <c r="K538" s="43"/>
      <c r="L538" s="50"/>
      <c r="M538" s="43"/>
      <c r="N538" s="50"/>
      <c r="O538" s="51"/>
      <c r="P538" s="51"/>
      <c r="Q538" s="48"/>
      <c r="R538" s="48"/>
      <c r="S538" s="43"/>
      <c r="T538" s="52"/>
      <c r="U538" s="53" t="e">
        <f>VLOOKUP(T538,Arkusz2!$G$2:$I$34,3,0)</f>
        <v>#N/A</v>
      </c>
      <c r="V538" s="53" t="e">
        <f>VLOOKUP(D538,Arkusz2!O525:P1662,2,0)</f>
        <v>#N/A</v>
      </c>
      <c r="W538" s="47"/>
    </row>
    <row r="539" spans="1:23" ht="70.05" hidden="1" customHeight="1" x14ac:dyDescent="0.3">
      <c r="A539" s="43"/>
      <c r="B539" s="44"/>
      <c r="C539" s="44"/>
      <c r="D539" s="45" t="str">
        <f t="shared" si="16"/>
        <v>..</v>
      </c>
      <c r="E539" s="45" t="e">
        <f>VLOOKUP(D539,Arkusz2!$D$2:$E$1137,2,0)</f>
        <v>#N/A</v>
      </c>
      <c r="F539" s="46"/>
      <c r="G539" s="47"/>
      <c r="H539" s="54"/>
      <c r="I539" s="49"/>
      <c r="J539" s="49"/>
      <c r="K539" s="43"/>
      <c r="L539" s="50"/>
      <c r="M539" s="43"/>
      <c r="N539" s="50"/>
      <c r="O539" s="51"/>
      <c r="P539" s="51"/>
      <c r="Q539" s="48"/>
      <c r="R539" s="48"/>
      <c r="S539" s="43"/>
      <c r="T539" s="52"/>
      <c r="U539" s="53" t="e">
        <f>VLOOKUP(T539,Arkusz2!$G$2:$I$34,3,0)</f>
        <v>#N/A</v>
      </c>
      <c r="V539" s="53" t="e">
        <f>VLOOKUP(D539,Arkusz2!O526:P1663,2,0)</f>
        <v>#N/A</v>
      </c>
      <c r="W539" s="47"/>
    </row>
    <row r="540" spans="1:23" ht="70.05" hidden="1" customHeight="1" x14ac:dyDescent="0.3">
      <c r="A540" s="43"/>
      <c r="B540" s="44"/>
      <c r="C540" s="44"/>
      <c r="D540" s="45" t="str">
        <f t="shared" si="16"/>
        <v>..</v>
      </c>
      <c r="E540" s="45" t="e">
        <f>VLOOKUP(D540,Arkusz2!$D$2:$E$1137,2,0)</f>
        <v>#N/A</v>
      </c>
      <c r="F540" s="46"/>
      <c r="G540" s="47"/>
      <c r="H540" s="54"/>
      <c r="I540" s="49"/>
      <c r="J540" s="49"/>
      <c r="K540" s="43"/>
      <c r="L540" s="50"/>
      <c r="M540" s="43"/>
      <c r="N540" s="50"/>
      <c r="O540" s="51"/>
      <c r="P540" s="51"/>
      <c r="Q540" s="48"/>
      <c r="R540" s="48"/>
      <c r="S540" s="43"/>
      <c r="T540" s="52"/>
      <c r="U540" s="53" t="e">
        <f>VLOOKUP(T540,Arkusz2!$G$2:$I$34,3,0)</f>
        <v>#N/A</v>
      </c>
      <c r="V540" s="53" t="e">
        <f>VLOOKUP(D540,Arkusz2!O527:P1664,2,0)</f>
        <v>#N/A</v>
      </c>
      <c r="W540" s="47"/>
    </row>
    <row r="541" spans="1:23" ht="70.05" hidden="1" customHeight="1" x14ac:dyDescent="0.3">
      <c r="A541" s="43"/>
      <c r="B541" s="44"/>
      <c r="C541" s="44"/>
      <c r="D541" s="45" t="str">
        <f t="shared" si="16"/>
        <v>..</v>
      </c>
      <c r="E541" s="45" t="e">
        <f>VLOOKUP(D541,Arkusz2!$D$2:$E$1137,2,0)</f>
        <v>#N/A</v>
      </c>
      <c r="F541" s="46"/>
      <c r="G541" s="47"/>
      <c r="H541" s="54"/>
      <c r="I541" s="49"/>
      <c r="J541" s="49"/>
      <c r="K541" s="43"/>
      <c r="L541" s="50"/>
      <c r="M541" s="43"/>
      <c r="N541" s="50"/>
      <c r="O541" s="51"/>
      <c r="P541" s="51"/>
      <c r="Q541" s="48"/>
      <c r="R541" s="48"/>
      <c r="S541" s="43"/>
      <c r="T541" s="52"/>
      <c r="U541" s="53" t="e">
        <f>VLOOKUP(T541,Arkusz2!$G$2:$I$34,3,0)</f>
        <v>#N/A</v>
      </c>
      <c r="V541" s="53" t="e">
        <f>VLOOKUP(D541,Arkusz2!O528:P1665,2,0)</f>
        <v>#N/A</v>
      </c>
      <c r="W541" s="47"/>
    </row>
    <row r="542" spans="1:23" ht="70.05" hidden="1" customHeight="1" x14ac:dyDescent="0.3">
      <c r="A542" s="43"/>
      <c r="B542" s="44"/>
      <c r="C542" s="44"/>
      <c r="D542" s="45" t="str">
        <f t="shared" si="16"/>
        <v>..</v>
      </c>
      <c r="E542" s="45" t="e">
        <f>VLOOKUP(D542,Arkusz2!$D$2:$E$1137,2,0)</f>
        <v>#N/A</v>
      </c>
      <c r="F542" s="46"/>
      <c r="G542" s="47"/>
      <c r="H542" s="54"/>
      <c r="I542" s="49"/>
      <c r="J542" s="49"/>
      <c r="K542" s="43"/>
      <c r="L542" s="50"/>
      <c r="M542" s="43"/>
      <c r="N542" s="50"/>
      <c r="O542" s="51"/>
      <c r="P542" s="51"/>
      <c r="Q542" s="48"/>
      <c r="R542" s="48"/>
      <c r="S542" s="43"/>
      <c r="T542" s="52"/>
      <c r="U542" s="53" t="e">
        <f>VLOOKUP(T542,Arkusz2!$G$2:$I$34,3,0)</f>
        <v>#N/A</v>
      </c>
      <c r="V542" s="53" t="e">
        <f>VLOOKUP(D542,Arkusz2!O529:P1666,2,0)</f>
        <v>#N/A</v>
      </c>
      <c r="W542" s="47"/>
    </row>
    <row r="543" spans="1:23" ht="70.05" hidden="1" customHeight="1" x14ac:dyDescent="0.3">
      <c r="A543" s="43"/>
      <c r="B543" s="44"/>
      <c r="C543" s="44"/>
      <c r="D543" s="45" t="str">
        <f t="shared" si="16"/>
        <v>..</v>
      </c>
      <c r="E543" s="45" t="e">
        <f>VLOOKUP(D543,Arkusz2!$D$2:$E$1137,2,0)</f>
        <v>#N/A</v>
      </c>
      <c r="F543" s="46"/>
      <c r="G543" s="47"/>
      <c r="H543" s="54"/>
      <c r="I543" s="49"/>
      <c r="J543" s="49"/>
      <c r="K543" s="43"/>
      <c r="L543" s="50"/>
      <c r="M543" s="43"/>
      <c r="N543" s="50"/>
      <c r="O543" s="51"/>
      <c r="P543" s="51"/>
      <c r="Q543" s="48"/>
      <c r="R543" s="48"/>
      <c r="S543" s="43"/>
      <c r="T543" s="52"/>
      <c r="U543" s="53" t="e">
        <f>VLOOKUP(T543,Arkusz2!$G$2:$I$34,3,0)</f>
        <v>#N/A</v>
      </c>
      <c r="V543" s="53" t="e">
        <f>VLOOKUP(D543,Arkusz2!O530:P1667,2,0)</f>
        <v>#N/A</v>
      </c>
      <c r="W543" s="47"/>
    </row>
    <row r="544" spans="1:23" ht="70.05" hidden="1" customHeight="1" x14ac:dyDescent="0.3">
      <c r="A544" s="43"/>
      <c r="B544" s="44"/>
      <c r="C544" s="44"/>
      <c r="D544" s="45" t="str">
        <f t="shared" si="16"/>
        <v>..</v>
      </c>
      <c r="E544" s="45" t="e">
        <f>VLOOKUP(D544,Arkusz2!$D$2:$E$1137,2,0)</f>
        <v>#N/A</v>
      </c>
      <c r="F544" s="46"/>
      <c r="G544" s="47"/>
      <c r="H544" s="54"/>
      <c r="I544" s="49"/>
      <c r="J544" s="49"/>
      <c r="K544" s="43"/>
      <c r="L544" s="50"/>
      <c r="M544" s="43"/>
      <c r="N544" s="50"/>
      <c r="O544" s="51"/>
      <c r="P544" s="51"/>
      <c r="Q544" s="48"/>
      <c r="R544" s="48"/>
      <c r="S544" s="43"/>
      <c r="T544" s="52"/>
      <c r="U544" s="53" t="e">
        <f>VLOOKUP(T544,Arkusz2!$G$2:$I$34,3,0)</f>
        <v>#N/A</v>
      </c>
      <c r="V544" s="53" t="e">
        <f>VLOOKUP(D544,Arkusz2!O531:P1668,2,0)</f>
        <v>#N/A</v>
      </c>
      <c r="W544" s="47"/>
    </row>
    <row r="545" spans="1:23" ht="70.05" hidden="1" customHeight="1" x14ac:dyDescent="0.3">
      <c r="A545" s="43"/>
      <c r="B545" s="44"/>
      <c r="C545" s="44"/>
      <c r="D545" s="45" t="str">
        <f t="shared" si="16"/>
        <v>..</v>
      </c>
      <c r="E545" s="45" t="e">
        <f>VLOOKUP(D545,Arkusz2!$D$2:$E$1137,2,0)</f>
        <v>#N/A</v>
      </c>
      <c r="F545" s="46"/>
      <c r="G545" s="47"/>
      <c r="H545" s="54"/>
      <c r="I545" s="49"/>
      <c r="J545" s="49"/>
      <c r="K545" s="43"/>
      <c r="L545" s="50"/>
      <c r="M545" s="43"/>
      <c r="N545" s="50"/>
      <c r="O545" s="51"/>
      <c r="P545" s="51"/>
      <c r="Q545" s="48"/>
      <c r="R545" s="48"/>
      <c r="S545" s="43"/>
      <c r="T545" s="52"/>
      <c r="U545" s="53" t="e">
        <f>VLOOKUP(T545,Arkusz2!$G$2:$I$34,3,0)</f>
        <v>#N/A</v>
      </c>
      <c r="V545" s="53" t="e">
        <f>VLOOKUP(D545,Arkusz2!O532:P1669,2,0)</f>
        <v>#N/A</v>
      </c>
      <c r="W545" s="47"/>
    </row>
    <row r="546" spans="1:23" ht="70.05" hidden="1" customHeight="1" x14ac:dyDescent="0.3">
      <c r="A546" s="43"/>
      <c r="B546" s="44"/>
      <c r="C546" s="44"/>
      <c r="D546" s="45" t="str">
        <f t="shared" si="16"/>
        <v>..</v>
      </c>
      <c r="E546" s="45" t="e">
        <f>VLOOKUP(D546,Arkusz2!$D$2:$E$1137,2,0)</f>
        <v>#N/A</v>
      </c>
      <c r="F546" s="46"/>
      <c r="G546" s="47"/>
      <c r="H546" s="54"/>
      <c r="I546" s="49"/>
      <c r="J546" s="49"/>
      <c r="K546" s="43"/>
      <c r="L546" s="50"/>
      <c r="M546" s="43"/>
      <c r="N546" s="50"/>
      <c r="O546" s="51"/>
      <c r="P546" s="51"/>
      <c r="Q546" s="48"/>
      <c r="R546" s="48"/>
      <c r="S546" s="43"/>
      <c r="T546" s="52"/>
      <c r="U546" s="53" t="e">
        <f>VLOOKUP(T546,Arkusz2!$G$2:$I$34,3,0)</f>
        <v>#N/A</v>
      </c>
      <c r="V546" s="53" t="e">
        <f>VLOOKUP(D546,Arkusz2!O533:P1670,2,0)</f>
        <v>#N/A</v>
      </c>
      <c r="W546" s="47"/>
    </row>
    <row r="547" spans="1:23" ht="70.05" hidden="1" customHeight="1" x14ac:dyDescent="0.3">
      <c r="A547" s="43"/>
      <c r="B547" s="44"/>
      <c r="C547" s="44"/>
      <c r="D547" s="45" t="str">
        <f t="shared" si="16"/>
        <v>..</v>
      </c>
      <c r="E547" s="45" t="e">
        <f>VLOOKUP(D547,Arkusz2!$D$2:$E$1137,2,0)</f>
        <v>#N/A</v>
      </c>
      <c r="F547" s="46"/>
      <c r="G547" s="47"/>
      <c r="H547" s="54"/>
      <c r="I547" s="49"/>
      <c r="J547" s="49"/>
      <c r="K547" s="43"/>
      <c r="L547" s="50"/>
      <c r="M547" s="43"/>
      <c r="N547" s="50"/>
      <c r="O547" s="51"/>
      <c r="P547" s="51"/>
      <c r="Q547" s="48"/>
      <c r="R547" s="48"/>
      <c r="S547" s="43"/>
      <c r="T547" s="52"/>
      <c r="U547" s="53" t="e">
        <f>VLOOKUP(T547,Arkusz2!$G$2:$I$34,3,0)</f>
        <v>#N/A</v>
      </c>
      <c r="V547" s="53" t="e">
        <f>VLOOKUP(D547,Arkusz2!O534:P1671,2,0)</f>
        <v>#N/A</v>
      </c>
      <c r="W547" s="47"/>
    </row>
    <row r="548" spans="1:23" ht="70.05" hidden="1" customHeight="1" x14ac:dyDescent="0.3">
      <c r="A548" s="43"/>
      <c r="B548" s="44"/>
      <c r="C548" s="44"/>
      <c r="D548" s="45" t="str">
        <f t="shared" si="16"/>
        <v>..</v>
      </c>
      <c r="E548" s="45" t="e">
        <f>VLOOKUP(D548,Arkusz2!$D$2:$E$1137,2,0)</f>
        <v>#N/A</v>
      </c>
      <c r="F548" s="46"/>
      <c r="G548" s="47"/>
      <c r="H548" s="54"/>
      <c r="I548" s="49"/>
      <c r="J548" s="49"/>
      <c r="K548" s="43"/>
      <c r="L548" s="50"/>
      <c r="M548" s="43"/>
      <c r="N548" s="50"/>
      <c r="O548" s="51"/>
      <c r="P548" s="51"/>
      <c r="Q548" s="48"/>
      <c r="R548" s="48"/>
      <c r="S548" s="43"/>
      <c r="T548" s="52"/>
      <c r="U548" s="53" t="e">
        <f>VLOOKUP(T548,Arkusz2!$G$2:$I$34,3,0)</f>
        <v>#N/A</v>
      </c>
      <c r="V548" s="53" t="e">
        <f>VLOOKUP(D548,Arkusz2!O535:P1672,2,0)</f>
        <v>#N/A</v>
      </c>
      <c r="W548" s="47"/>
    </row>
    <row r="549" spans="1:23" ht="70.05" hidden="1" customHeight="1" x14ac:dyDescent="0.3">
      <c r="A549" s="43"/>
      <c r="B549" s="44"/>
      <c r="C549" s="44"/>
      <c r="D549" s="45" t="str">
        <f t="shared" si="16"/>
        <v>..</v>
      </c>
      <c r="E549" s="45" t="e">
        <f>VLOOKUP(D549,Arkusz2!$D$2:$E$1137,2,0)</f>
        <v>#N/A</v>
      </c>
      <c r="F549" s="46"/>
      <c r="G549" s="47"/>
      <c r="H549" s="54"/>
      <c r="I549" s="49"/>
      <c r="J549" s="49"/>
      <c r="K549" s="43"/>
      <c r="L549" s="50"/>
      <c r="M549" s="43"/>
      <c r="N549" s="50"/>
      <c r="O549" s="51"/>
      <c r="P549" s="51"/>
      <c r="Q549" s="48"/>
      <c r="R549" s="48"/>
      <c r="S549" s="43"/>
      <c r="T549" s="52"/>
      <c r="U549" s="53" t="e">
        <f>VLOOKUP(T549,Arkusz2!$G$2:$I$34,3,0)</f>
        <v>#N/A</v>
      </c>
      <c r="V549" s="53" t="e">
        <f>VLOOKUP(D549,Arkusz2!O536:P1673,2,0)</f>
        <v>#N/A</v>
      </c>
      <c r="W549" s="47"/>
    </row>
    <row r="550" spans="1:23" ht="70.05" hidden="1" customHeight="1" x14ac:dyDescent="0.3">
      <c r="A550" s="43"/>
      <c r="B550" s="44"/>
      <c r="C550" s="44"/>
      <c r="D550" s="45" t="str">
        <f t="shared" si="16"/>
        <v>..</v>
      </c>
      <c r="E550" s="45" t="e">
        <f>VLOOKUP(D550,Arkusz2!$D$2:$E$1137,2,0)</f>
        <v>#N/A</v>
      </c>
      <c r="F550" s="46"/>
      <c r="G550" s="47"/>
      <c r="H550" s="54"/>
      <c r="I550" s="49"/>
      <c r="J550" s="49"/>
      <c r="K550" s="43"/>
      <c r="L550" s="50"/>
      <c r="M550" s="43"/>
      <c r="N550" s="50"/>
      <c r="O550" s="51"/>
      <c r="P550" s="51"/>
      <c r="Q550" s="48"/>
      <c r="R550" s="48"/>
      <c r="S550" s="43"/>
      <c r="T550" s="52"/>
      <c r="U550" s="53" t="e">
        <f>VLOOKUP(T550,Arkusz2!$G$2:$I$34,3,0)</f>
        <v>#N/A</v>
      </c>
      <c r="V550" s="53" t="e">
        <f>VLOOKUP(D550,Arkusz2!O537:P1674,2,0)</f>
        <v>#N/A</v>
      </c>
      <c r="W550" s="47"/>
    </row>
    <row r="551" spans="1:23" ht="70.05" hidden="1" customHeight="1" x14ac:dyDescent="0.3">
      <c r="A551" s="43"/>
      <c r="B551" s="44"/>
      <c r="C551" s="44"/>
      <c r="D551" s="45" t="str">
        <f t="shared" si="16"/>
        <v>..</v>
      </c>
      <c r="E551" s="45" t="e">
        <f>VLOOKUP(D551,Arkusz2!$D$2:$E$1137,2,0)</f>
        <v>#N/A</v>
      </c>
      <c r="F551" s="46"/>
      <c r="G551" s="47"/>
      <c r="H551" s="54"/>
      <c r="I551" s="49"/>
      <c r="J551" s="49"/>
      <c r="K551" s="43"/>
      <c r="L551" s="50"/>
      <c r="M551" s="43"/>
      <c r="N551" s="50"/>
      <c r="O551" s="51"/>
      <c r="P551" s="51"/>
      <c r="Q551" s="48"/>
      <c r="R551" s="48"/>
      <c r="S551" s="43"/>
      <c r="T551" s="52"/>
      <c r="U551" s="53" t="e">
        <f>VLOOKUP(T551,Arkusz2!$G$2:$I$34,3,0)</f>
        <v>#N/A</v>
      </c>
      <c r="V551" s="53" t="e">
        <f>VLOOKUP(D551,Arkusz2!O538:P1675,2,0)</f>
        <v>#N/A</v>
      </c>
      <c r="W551" s="47"/>
    </row>
    <row r="552" spans="1:23" ht="70.05" hidden="1" customHeight="1" x14ac:dyDescent="0.3">
      <c r="A552" s="43"/>
      <c r="B552" s="44"/>
      <c r="C552" s="44"/>
      <c r="D552" s="45" t="str">
        <f t="shared" si="16"/>
        <v>..</v>
      </c>
      <c r="E552" s="45" t="e">
        <f>VLOOKUP(D552,Arkusz2!$D$2:$E$1137,2,0)</f>
        <v>#N/A</v>
      </c>
      <c r="F552" s="46"/>
      <c r="G552" s="47"/>
      <c r="H552" s="54"/>
      <c r="I552" s="49"/>
      <c r="J552" s="49"/>
      <c r="K552" s="43"/>
      <c r="L552" s="50"/>
      <c r="M552" s="43"/>
      <c r="N552" s="50"/>
      <c r="O552" s="51"/>
      <c r="P552" s="51"/>
      <c r="Q552" s="48"/>
      <c r="R552" s="48"/>
      <c r="S552" s="43"/>
      <c r="T552" s="52"/>
      <c r="U552" s="53" t="e">
        <f>VLOOKUP(T552,Arkusz2!$G$2:$I$34,3,0)</f>
        <v>#N/A</v>
      </c>
      <c r="V552" s="53" t="e">
        <f>VLOOKUP(D552,Arkusz2!O539:P1676,2,0)</f>
        <v>#N/A</v>
      </c>
      <c r="W552" s="47"/>
    </row>
    <row r="553" spans="1:23" ht="70.05" hidden="1" customHeight="1" x14ac:dyDescent="0.3">
      <c r="A553" s="43"/>
      <c r="B553" s="44"/>
      <c r="C553" s="44"/>
      <c r="D553" s="45" t="str">
        <f t="shared" si="16"/>
        <v>..</v>
      </c>
      <c r="E553" s="45" t="e">
        <f>VLOOKUP(D553,Arkusz2!$D$2:$E$1137,2,0)</f>
        <v>#N/A</v>
      </c>
      <c r="F553" s="46"/>
      <c r="G553" s="47"/>
      <c r="H553" s="54"/>
      <c r="I553" s="49"/>
      <c r="J553" s="49"/>
      <c r="K553" s="43"/>
      <c r="L553" s="50"/>
      <c r="M553" s="43"/>
      <c r="N553" s="50"/>
      <c r="O553" s="51"/>
      <c r="P553" s="51"/>
      <c r="Q553" s="48"/>
      <c r="R553" s="48"/>
      <c r="S553" s="43"/>
      <c r="T553" s="52"/>
      <c r="U553" s="53" t="e">
        <f>VLOOKUP(T553,Arkusz2!$G$2:$I$34,3,0)</f>
        <v>#N/A</v>
      </c>
      <c r="V553" s="53" t="e">
        <f>VLOOKUP(D553,Arkusz2!O540:P1677,2,0)</f>
        <v>#N/A</v>
      </c>
      <c r="W553" s="47"/>
    </row>
    <row r="554" spans="1:23" ht="70.05" hidden="1" customHeight="1" x14ac:dyDescent="0.3">
      <c r="A554" s="43"/>
      <c r="B554" s="44"/>
      <c r="C554" s="44"/>
      <c r="D554" s="45" t="str">
        <f t="shared" si="16"/>
        <v>..</v>
      </c>
      <c r="E554" s="45" t="e">
        <f>VLOOKUP(D554,Arkusz2!$D$2:$E$1137,2,0)</f>
        <v>#N/A</v>
      </c>
      <c r="F554" s="46"/>
      <c r="G554" s="47"/>
      <c r="H554" s="54"/>
      <c r="I554" s="49"/>
      <c r="J554" s="49"/>
      <c r="K554" s="43"/>
      <c r="L554" s="50"/>
      <c r="M554" s="43"/>
      <c r="N554" s="50"/>
      <c r="O554" s="51"/>
      <c r="P554" s="51"/>
      <c r="Q554" s="48"/>
      <c r="R554" s="48"/>
      <c r="S554" s="43"/>
      <c r="T554" s="52"/>
      <c r="U554" s="53" t="e">
        <f>VLOOKUP(T554,Arkusz2!$G$2:$I$34,3,0)</f>
        <v>#N/A</v>
      </c>
      <c r="V554" s="53" t="e">
        <f>VLOOKUP(D554,Arkusz2!O541:P1678,2,0)</f>
        <v>#N/A</v>
      </c>
      <c r="W554" s="47"/>
    </row>
    <row r="555" spans="1:23" ht="70.05" hidden="1" customHeight="1" x14ac:dyDescent="0.3">
      <c r="A555" s="43"/>
      <c r="B555" s="44"/>
      <c r="C555" s="44"/>
      <c r="D555" s="45" t="str">
        <f t="shared" si="16"/>
        <v>..</v>
      </c>
      <c r="E555" s="45" t="e">
        <f>VLOOKUP(D555,Arkusz2!$D$2:$E$1137,2,0)</f>
        <v>#N/A</v>
      </c>
      <c r="F555" s="46"/>
      <c r="G555" s="47"/>
      <c r="H555" s="54"/>
      <c r="I555" s="49"/>
      <c r="J555" s="49"/>
      <c r="K555" s="43"/>
      <c r="L555" s="50"/>
      <c r="M555" s="43"/>
      <c r="N555" s="50"/>
      <c r="O555" s="51"/>
      <c r="P555" s="51"/>
      <c r="Q555" s="48"/>
      <c r="R555" s="48"/>
      <c r="S555" s="43"/>
      <c r="T555" s="52"/>
      <c r="U555" s="53" t="e">
        <f>VLOOKUP(T555,Arkusz2!$G$2:$I$34,3,0)</f>
        <v>#N/A</v>
      </c>
      <c r="V555" s="53" t="e">
        <f>VLOOKUP(D555,Arkusz2!O542:P1679,2,0)</f>
        <v>#N/A</v>
      </c>
      <c r="W555" s="47"/>
    </row>
    <row r="556" spans="1:23" ht="70.05" hidden="1" customHeight="1" x14ac:dyDescent="0.3">
      <c r="A556" s="43"/>
      <c r="B556" s="44"/>
      <c r="C556" s="44"/>
      <c r="D556" s="45" t="str">
        <f t="shared" si="16"/>
        <v>..</v>
      </c>
      <c r="E556" s="45" t="e">
        <f>VLOOKUP(D556,Arkusz2!$D$2:$E$1137,2,0)</f>
        <v>#N/A</v>
      </c>
      <c r="F556" s="46"/>
      <c r="G556" s="47"/>
      <c r="H556" s="54"/>
      <c r="I556" s="49"/>
      <c r="J556" s="49"/>
      <c r="K556" s="43"/>
      <c r="L556" s="50"/>
      <c r="M556" s="43"/>
      <c r="N556" s="50"/>
      <c r="O556" s="51"/>
      <c r="P556" s="51"/>
      <c r="Q556" s="48"/>
      <c r="R556" s="48"/>
      <c r="S556" s="43"/>
      <c r="T556" s="52"/>
      <c r="U556" s="53" t="e">
        <f>VLOOKUP(T556,Arkusz2!$G$2:$I$34,3,0)</f>
        <v>#N/A</v>
      </c>
      <c r="V556" s="53" t="e">
        <f>VLOOKUP(D556,Arkusz2!O543:P1680,2,0)</f>
        <v>#N/A</v>
      </c>
      <c r="W556" s="47"/>
    </row>
    <row r="557" spans="1:23" ht="70.05" hidden="1" customHeight="1" x14ac:dyDescent="0.3">
      <c r="A557" s="43"/>
      <c r="B557" s="44"/>
      <c r="C557" s="44"/>
      <c r="D557" s="45" t="str">
        <f t="shared" si="16"/>
        <v>..</v>
      </c>
      <c r="E557" s="45" t="e">
        <f>VLOOKUP(D557,Arkusz2!$D$2:$E$1137,2,0)</f>
        <v>#N/A</v>
      </c>
      <c r="F557" s="46"/>
      <c r="G557" s="47"/>
      <c r="H557" s="54"/>
      <c r="I557" s="49"/>
      <c r="J557" s="49"/>
      <c r="K557" s="43"/>
      <c r="L557" s="50"/>
      <c r="M557" s="43"/>
      <c r="N557" s="50"/>
      <c r="O557" s="51"/>
      <c r="P557" s="51"/>
      <c r="Q557" s="48"/>
      <c r="R557" s="48"/>
      <c r="S557" s="43"/>
      <c r="T557" s="52"/>
      <c r="U557" s="53" t="e">
        <f>VLOOKUP(T557,Arkusz2!$G$2:$I$34,3,0)</f>
        <v>#N/A</v>
      </c>
      <c r="V557" s="53" t="e">
        <f>VLOOKUP(D557,Arkusz2!O544:P1681,2,0)</f>
        <v>#N/A</v>
      </c>
      <c r="W557" s="47"/>
    </row>
    <row r="558" spans="1:23" ht="70.05" hidden="1" customHeight="1" x14ac:dyDescent="0.3">
      <c r="A558" s="43"/>
      <c r="B558" s="44"/>
      <c r="C558" s="44"/>
      <c r="D558" s="45" t="str">
        <f t="shared" si="16"/>
        <v>..</v>
      </c>
      <c r="E558" s="45" t="e">
        <f>VLOOKUP(D558,Arkusz2!$D$2:$E$1137,2,0)</f>
        <v>#N/A</v>
      </c>
      <c r="F558" s="46"/>
      <c r="G558" s="47"/>
      <c r="H558" s="54"/>
      <c r="I558" s="49"/>
      <c r="J558" s="49"/>
      <c r="K558" s="43"/>
      <c r="L558" s="50"/>
      <c r="M558" s="43"/>
      <c r="N558" s="50"/>
      <c r="O558" s="51"/>
      <c r="P558" s="51"/>
      <c r="Q558" s="48"/>
      <c r="R558" s="48"/>
      <c r="S558" s="43"/>
      <c r="T558" s="52"/>
      <c r="U558" s="53" t="e">
        <f>VLOOKUP(T558,Arkusz2!$G$2:$I$34,3,0)</f>
        <v>#N/A</v>
      </c>
      <c r="V558" s="53" t="e">
        <f>VLOOKUP(D558,Arkusz2!O545:P1682,2,0)</f>
        <v>#N/A</v>
      </c>
      <c r="W558" s="47"/>
    </row>
    <row r="559" spans="1:23" ht="70.05" hidden="1" customHeight="1" x14ac:dyDescent="0.3">
      <c r="A559" s="43"/>
      <c r="B559" s="44"/>
      <c r="C559" s="44"/>
      <c r="D559" s="45" t="str">
        <f t="shared" si="16"/>
        <v>..</v>
      </c>
      <c r="E559" s="45" t="e">
        <f>VLOOKUP(D559,Arkusz2!$D$2:$E$1137,2,0)</f>
        <v>#N/A</v>
      </c>
      <c r="F559" s="46"/>
      <c r="G559" s="47"/>
      <c r="H559" s="54"/>
      <c r="I559" s="49"/>
      <c r="J559" s="49"/>
      <c r="K559" s="43"/>
      <c r="L559" s="50"/>
      <c r="M559" s="43"/>
      <c r="N559" s="50"/>
      <c r="O559" s="51"/>
      <c r="P559" s="51"/>
      <c r="Q559" s="48"/>
      <c r="R559" s="48"/>
      <c r="S559" s="43"/>
      <c r="T559" s="52"/>
      <c r="U559" s="53" t="e">
        <f>VLOOKUP(T559,Arkusz2!$G$2:$I$34,3,0)</f>
        <v>#N/A</v>
      </c>
      <c r="V559" s="53" t="e">
        <f>VLOOKUP(D559,Arkusz2!O546:P1683,2,0)</f>
        <v>#N/A</v>
      </c>
      <c r="W559" s="47"/>
    </row>
    <row r="560" spans="1:23" ht="70.05" hidden="1" customHeight="1" x14ac:dyDescent="0.3">
      <c r="A560" s="43"/>
      <c r="B560" s="44"/>
      <c r="C560" s="44"/>
      <c r="D560" s="45" t="str">
        <f t="shared" si="16"/>
        <v>..</v>
      </c>
      <c r="E560" s="45" t="e">
        <f>VLOOKUP(D560,Arkusz2!$D$2:$E$1137,2,0)</f>
        <v>#N/A</v>
      </c>
      <c r="F560" s="46"/>
      <c r="G560" s="47"/>
      <c r="H560" s="54"/>
      <c r="I560" s="49"/>
      <c r="J560" s="49"/>
      <c r="K560" s="43"/>
      <c r="L560" s="50"/>
      <c r="M560" s="43"/>
      <c r="N560" s="50"/>
      <c r="O560" s="51"/>
      <c r="P560" s="51"/>
      <c r="Q560" s="48"/>
      <c r="R560" s="48"/>
      <c r="S560" s="43"/>
      <c r="T560" s="52"/>
      <c r="U560" s="53" t="e">
        <f>VLOOKUP(T560,Arkusz2!$G$2:$I$34,3,0)</f>
        <v>#N/A</v>
      </c>
      <c r="V560" s="53" t="e">
        <f>VLOOKUP(D560,Arkusz2!O547:P1684,2,0)</f>
        <v>#N/A</v>
      </c>
      <c r="W560" s="47"/>
    </row>
    <row r="561" spans="1:23" ht="70.05" hidden="1" customHeight="1" x14ac:dyDescent="0.3">
      <c r="A561" s="43"/>
      <c r="B561" s="44"/>
      <c r="C561" s="44"/>
      <c r="D561" s="45" t="str">
        <f t="shared" si="16"/>
        <v>..</v>
      </c>
      <c r="E561" s="45" t="e">
        <f>VLOOKUP(D561,Arkusz2!$D$2:$E$1137,2,0)</f>
        <v>#N/A</v>
      </c>
      <c r="F561" s="46"/>
      <c r="G561" s="47"/>
      <c r="H561" s="54"/>
      <c r="I561" s="49"/>
      <c r="J561" s="49"/>
      <c r="K561" s="43"/>
      <c r="L561" s="50"/>
      <c r="M561" s="43"/>
      <c r="N561" s="50"/>
      <c r="O561" s="51"/>
      <c r="P561" s="51"/>
      <c r="Q561" s="48"/>
      <c r="R561" s="48"/>
      <c r="S561" s="43"/>
      <c r="T561" s="52"/>
      <c r="U561" s="53" t="e">
        <f>VLOOKUP(T561,Arkusz2!$G$2:$I$34,3,0)</f>
        <v>#N/A</v>
      </c>
      <c r="V561" s="53" t="e">
        <f>VLOOKUP(D561,Arkusz2!O548:P1685,2,0)</f>
        <v>#N/A</v>
      </c>
      <c r="W561" s="47"/>
    </row>
    <row r="562" spans="1:23" ht="70.05" hidden="1" customHeight="1" x14ac:dyDescent="0.3">
      <c r="A562" s="43"/>
      <c r="B562" s="44"/>
      <c r="C562" s="44"/>
      <c r="D562" s="45" t="str">
        <f t="shared" si="16"/>
        <v>..</v>
      </c>
      <c r="E562" s="45" t="e">
        <f>VLOOKUP(D562,Arkusz2!$D$2:$E$1137,2,0)</f>
        <v>#N/A</v>
      </c>
      <c r="F562" s="46"/>
      <c r="G562" s="47"/>
      <c r="H562" s="54"/>
      <c r="I562" s="49"/>
      <c r="J562" s="49"/>
      <c r="K562" s="43"/>
      <c r="L562" s="50"/>
      <c r="M562" s="43"/>
      <c r="N562" s="50"/>
      <c r="O562" s="51"/>
      <c r="P562" s="51"/>
      <c r="Q562" s="48"/>
      <c r="R562" s="48"/>
      <c r="S562" s="43"/>
      <c r="T562" s="52"/>
      <c r="U562" s="53" t="e">
        <f>VLOOKUP(T562,Arkusz2!$G$2:$I$34,3,0)</f>
        <v>#N/A</v>
      </c>
      <c r="V562" s="53" t="e">
        <f>VLOOKUP(D562,Arkusz2!O549:P1686,2,0)</f>
        <v>#N/A</v>
      </c>
      <c r="W562" s="47"/>
    </row>
    <row r="563" spans="1:23" ht="70.05" hidden="1" customHeight="1" x14ac:dyDescent="0.3">
      <c r="A563" s="43"/>
      <c r="B563" s="44"/>
      <c r="C563" s="44"/>
      <c r="D563" s="45" t="str">
        <f t="shared" si="16"/>
        <v>..</v>
      </c>
      <c r="E563" s="45" t="e">
        <f>VLOOKUP(D563,Arkusz2!$D$2:$E$1137,2,0)</f>
        <v>#N/A</v>
      </c>
      <c r="F563" s="46"/>
      <c r="G563" s="47"/>
      <c r="H563" s="54"/>
      <c r="I563" s="49"/>
      <c r="J563" s="49"/>
      <c r="K563" s="43"/>
      <c r="L563" s="50"/>
      <c r="M563" s="43"/>
      <c r="N563" s="50"/>
      <c r="O563" s="51"/>
      <c r="P563" s="51"/>
      <c r="Q563" s="48"/>
      <c r="R563" s="48"/>
      <c r="S563" s="43"/>
      <c r="T563" s="52"/>
      <c r="U563" s="53" t="e">
        <f>VLOOKUP(T563,Arkusz2!$G$2:$I$34,3,0)</f>
        <v>#N/A</v>
      </c>
      <c r="V563" s="53" t="e">
        <f>VLOOKUP(D563,Arkusz2!O550:P1687,2,0)</f>
        <v>#N/A</v>
      </c>
      <c r="W563" s="47"/>
    </row>
    <row r="564" spans="1:23" ht="70.05" hidden="1" customHeight="1" x14ac:dyDescent="0.3">
      <c r="A564" s="43"/>
      <c r="B564" s="44"/>
      <c r="C564" s="44"/>
      <c r="D564" s="45" t="str">
        <f t="shared" si="16"/>
        <v>..</v>
      </c>
      <c r="E564" s="45" t="e">
        <f>VLOOKUP(D564,Arkusz2!$D$2:$E$1137,2,0)</f>
        <v>#N/A</v>
      </c>
      <c r="F564" s="46"/>
      <c r="G564" s="47"/>
      <c r="H564" s="54"/>
      <c r="I564" s="49"/>
      <c r="J564" s="49"/>
      <c r="K564" s="43"/>
      <c r="L564" s="50"/>
      <c r="M564" s="43"/>
      <c r="N564" s="50"/>
      <c r="O564" s="51"/>
      <c r="P564" s="51"/>
      <c r="Q564" s="48"/>
      <c r="R564" s="48"/>
      <c r="S564" s="43"/>
      <c r="T564" s="52"/>
      <c r="U564" s="53" t="e">
        <f>VLOOKUP(T564,Arkusz2!$G$2:$I$34,3,0)</f>
        <v>#N/A</v>
      </c>
      <c r="V564" s="53" t="e">
        <f>VLOOKUP(D564,Arkusz2!O551:P1688,2,0)</f>
        <v>#N/A</v>
      </c>
      <c r="W564" s="47"/>
    </row>
    <row r="565" spans="1:23" ht="70.05" hidden="1" customHeight="1" x14ac:dyDescent="0.3">
      <c r="A565" s="43"/>
      <c r="B565" s="44"/>
      <c r="C565" s="44"/>
      <c r="D565" s="45" t="str">
        <f t="shared" si="16"/>
        <v>..</v>
      </c>
      <c r="E565" s="45" t="e">
        <f>VLOOKUP(D565,Arkusz2!$D$2:$E$1137,2,0)</f>
        <v>#N/A</v>
      </c>
      <c r="F565" s="46"/>
      <c r="G565" s="47"/>
      <c r="H565" s="54"/>
      <c r="I565" s="49"/>
      <c r="J565" s="49"/>
      <c r="K565" s="43"/>
      <c r="L565" s="50"/>
      <c r="M565" s="43"/>
      <c r="N565" s="50"/>
      <c r="O565" s="51"/>
      <c r="P565" s="51"/>
      <c r="Q565" s="48"/>
      <c r="R565" s="48"/>
      <c r="S565" s="43"/>
      <c r="T565" s="52"/>
      <c r="U565" s="53" t="e">
        <f>VLOOKUP(T565,Arkusz2!$G$2:$I$34,3,0)</f>
        <v>#N/A</v>
      </c>
      <c r="V565" s="53" t="e">
        <f>VLOOKUP(D565,Arkusz2!O552:P1689,2,0)</f>
        <v>#N/A</v>
      </c>
      <c r="W565" s="47"/>
    </row>
    <row r="566" spans="1:23" ht="70.05" hidden="1" customHeight="1" x14ac:dyDescent="0.3">
      <c r="A566" s="43"/>
      <c r="B566" s="44"/>
      <c r="C566" s="44"/>
      <c r="D566" s="45" t="str">
        <f t="shared" si="16"/>
        <v>..</v>
      </c>
      <c r="E566" s="45" t="e">
        <f>VLOOKUP(D566,Arkusz2!$D$2:$E$1137,2,0)</f>
        <v>#N/A</v>
      </c>
      <c r="F566" s="46"/>
      <c r="G566" s="47"/>
      <c r="H566" s="54"/>
      <c r="I566" s="49"/>
      <c r="J566" s="49"/>
      <c r="K566" s="43"/>
      <c r="L566" s="50"/>
      <c r="M566" s="43"/>
      <c r="N566" s="50"/>
      <c r="O566" s="51"/>
      <c r="P566" s="51"/>
      <c r="Q566" s="48"/>
      <c r="R566" s="48"/>
      <c r="S566" s="43"/>
      <c r="T566" s="52"/>
      <c r="U566" s="53" t="e">
        <f>VLOOKUP(T566,Arkusz2!$G$2:$I$34,3,0)</f>
        <v>#N/A</v>
      </c>
      <c r="V566" s="53" t="e">
        <f>VLOOKUP(D566,Arkusz2!O553:P1690,2,0)</f>
        <v>#N/A</v>
      </c>
      <c r="W566" s="47"/>
    </row>
    <row r="567" spans="1:23" ht="70.05" hidden="1" customHeight="1" x14ac:dyDescent="0.3">
      <c r="A567" s="43"/>
      <c r="B567" s="44"/>
      <c r="C567" s="44"/>
      <c r="D567" s="45" t="str">
        <f t="shared" si="16"/>
        <v>..</v>
      </c>
      <c r="E567" s="45" t="e">
        <f>VLOOKUP(D567,Arkusz2!$D$2:$E$1137,2,0)</f>
        <v>#N/A</v>
      </c>
      <c r="F567" s="46"/>
      <c r="G567" s="47"/>
      <c r="H567" s="54"/>
      <c r="I567" s="49"/>
      <c r="J567" s="49"/>
      <c r="K567" s="43"/>
      <c r="L567" s="50"/>
      <c r="M567" s="43"/>
      <c r="N567" s="50"/>
      <c r="O567" s="51"/>
      <c r="P567" s="51"/>
      <c r="Q567" s="48"/>
      <c r="R567" s="48"/>
      <c r="S567" s="43"/>
      <c r="T567" s="52"/>
      <c r="U567" s="53" t="e">
        <f>VLOOKUP(T567,Arkusz2!$G$2:$I$34,3,0)</f>
        <v>#N/A</v>
      </c>
      <c r="V567" s="53" t="e">
        <f>VLOOKUP(D567,Arkusz2!O554:P1691,2,0)</f>
        <v>#N/A</v>
      </c>
      <c r="W567" s="47"/>
    </row>
    <row r="568" spans="1:23" ht="70.05" hidden="1" customHeight="1" x14ac:dyDescent="0.3">
      <c r="A568" s="43"/>
      <c r="B568" s="44"/>
      <c r="C568" s="44"/>
      <c r="D568" s="45" t="str">
        <f t="shared" si="16"/>
        <v>..</v>
      </c>
      <c r="E568" s="45" t="e">
        <f>VLOOKUP(D568,Arkusz2!$D$2:$E$1137,2,0)</f>
        <v>#N/A</v>
      </c>
      <c r="F568" s="46"/>
      <c r="G568" s="47"/>
      <c r="H568" s="54"/>
      <c r="I568" s="49"/>
      <c r="J568" s="49"/>
      <c r="K568" s="43"/>
      <c r="L568" s="50"/>
      <c r="M568" s="43"/>
      <c r="N568" s="50"/>
      <c r="O568" s="51"/>
      <c r="P568" s="51"/>
      <c r="Q568" s="48"/>
      <c r="R568" s="48"/>
      <c r="S568" s="43"/>
      <c r="T568" s="52"/>
      <c r="U568" s="53" t="e">
        <f>VLOOKUP(T568,Arkusz2!$G$2:$I$34,3,0)</f>
        <v>#N/A</v>
      </c>
      <c r="V568" s="53" t="e">
        <f>VLOOKUP(D568,Arkusz2!O555:P1692,2,0)</f>
        <v>#N/A</v>
      </c>
      <c r="W568" s="47"/>
    </row>
    <row r="569" spans="1:23" ht="70.05" hidden="1" customHeight="1" x14ac:dyDescent="0.3">
      <c r="A569" s="43"/>
      <c r="B569" s="44"/>
      <c r="C569" s="44"/>
      <c r="D569" s="45" t="str">
        <f t="shared" si="16"/>
        <v>..</v>
      </c>
      <c r="E569" s="45" t="e">
        <f>VLOOKUP(D569,Arkusz2!$D$2:$E$1137,2,0)</f>
        <v>#N/A</v>
      </c>
      <c r="F569" s="46"/>
      <c r="G569" s="47"/>
      <c r="H569" s="54"/>
      <c r="I569" s="49"/>
      <c r="J569" s="49"/>
      <c r="K569" s="43"/>
      <c r="L569" s="50"/>
      <c r="M569" s="43"/>
      <c r="N569" s="50"/>
      <c r="O569" s="51"/>
      <c r="P569" s="51"/>
      <c r="Q569" s="48"/>
      <c r="R569" s="48"/>
      <c r="S569" s="43"/>
      <c r="T569" s="52"/>
      <c r="U569" s="53" t="e">
        <f>VLOOKUP(T569,Arkusz2!$G$2:$I$34,3,0)</f>
        <v>#N/A</v>
      </c>
      <c r="V569" s="53" t="e">
        <f>VLOOKUP(D569,Arkusz2!O556:P1693,2,0)</f>
        <v>#N/A</v>
      </c>
      <c r="W569" s="47"/>
    </row>
    <row r="570" spans="1:23" ht="70.05" hidden="1" customHeight="1" x14ac:dyDescent="0.3">
      <c r="A570" s="43"/>
      <c r="B570" s="44"/>
      <c r="C570" s="44"/>
      <c r="D570" s="45" t="str">
        <f t="shared" si="16"/>
        <v>..</v>
      </c>
      <c r="E570" s="45" t="e">
        <f>VLOOKUP(D570,Arkusz2!$D$2:$E$1137,2,0)</f>
        <v>#N/A</v>
      </c>
      <c r="F570" s="46"/>
      <c r="G570" s="47"/>
      <c r="H570" s="54"/>
      <c r="I570" s="49"/>
      <c r="J570" s="49"/>
      <c r="K570" s="43"/>
      <c r="L570" s="50"/>
      <c r="M570" s="43"/>
      <c r="N570" s="50"/>
      <c r="O570" s="51"/>
      <c r="P570" s="51"/>
      <c r="Q570" s="48"/>
      <c r="R570" s="48"/>
      <c r="S570" s="43"/>
      <c r="T570" s="52"/>
      <c r="U570" s="53" t="e">
        <f>VLOOKUP(T570,Arkusz2!$G$2:$I$34,3,0)</f>
        <v>#N/A</v>
      </c>
      <c r="V570" s="53" t="e">
        <f>VLOOKUP(D570,Arkusz2!O557:P1694,2,0)</f>
        <v>#N/A</v>
      </c>
      <c r="W570" s="47"/>
    </row>
    <row r="571" spans="1:23" ht="70.05" hidden="1" customHeight="1" x14ac:dyDescent="0.3">
      <c r="A571" s="43"/>
      <c r="B571" s="44"/>
      <c r="C571" s="44"/>
      <c r="D571" s="45" t="str">
        <f t="shared" si="16"/>
        <v>..</v>
      </c>
      <c r="E571" s="45" t="e">
        <f>VLOOKUP(D571,Arkusz2!$D$2:$E$1137,2,0)</f>
        <v>#N/A</v>
      </c>
      <c r="F571" s="46"/>
      <c r="G571" s="47"/>
      <c r="H571" s="54"/>
      <c r="I571" s="49"/>
      <c r="J571" s="49"/>
      <c r="K571" s="43"/>
      <c r="L571" s="50"/>
      <c r="M571" s="43"/>
      <c r="N571" s="50"/>
      <c r="O571" s="51"/>
      <c r="P571" s="51"/>
      <c r="Q571" s="48"/>
      <c r="R571" s="48"/>
      <c r="S571" s="43"/>
      <c r="T571" s="52"/>
      <c r="U571" s="53" t="e">
        <f>VLOOKUP(T571,Arkusz2!$G$2:$I$34,3,0)</f>
        <v>#N/A</v>
      </c>
      <c r="V571" s="53" t="e">
        <f>VLOOKUP(D571,Arkusz2!O558:P1695,2,0)</f>
        <v>#N/A</v>
      </c>
      <c r="W571" s="47"/>
    </row>
    <row r="572" spans="1:23" ht="70.05" hidden="1" customHeight="1" x14ac:dyDescent="0.3">
      <c r="A572" s="43"/>
      <c r="B572" s="44"/>
      <c r="C572" s="44"/>
      <c r="D572" s="45" t="str">
        <f t="shared" si="16"/>
        <v>..</v>
      </c>
      <c r="E572" s="45" t="e">
        <f>VLOOKUP(D572,Arkusz2!$D$2:$E$1137,2,0)</f>
        <v>#N/A</v>
      </c>
      <c r="F572" s="46"/>
      <c r="G572" s="47"/>
      <c r="H572" s="54"/>
      <c r="I572" s="49"/>
      <c r="J572" s="49"/>
      <c r="K572" s="43"/>
      <c r="L572" s="50"/>
      <c r="M572" s="43"/>
      <c r="N572" s="50"/>
      <c r="O572" s="51"/>
      <c r="P572" s="51"/>
      <c r="Q572" s="48"/>
      <c r="R572" s="48"/>
      <c r="S572" s="43"/>
      <c r="T572" s="52"/>
      <c r="U572" s="53" t="e">
        <f>VLOOKUP(T572,Arkusz2!$G$2:$I$34,3,0)</f>
        <v>#N/A</v>
      </c>
      <c r="V572" s="53" t="e">
        <f>VLOOKUP(D572,Arkusz2!O559:P1696,2,0)</f>
        <v>#N/A</v>
      </c>
      <c r="W572" s="47"/>
    </row>
    <row r="573" spans="1:23" ht="70.05" hidden="1" customHeight="1" x14ac:dyDescent="0.3">
      <c r="A573" s="43"/>
      <c r="B573" s="44"/>
      <c r="C573" s="44"/>
      <c r="D573" s="45" t="str">
        <f t="shared" si="16"/>
        <v>..</v>
      </c>
      <c r="E573" s="45" t="e">
        <f>VLOOKUP(D573,Arkusz2!$D$2:$E$1137,2,0)</f>
        <v>#N/A</v>
      </c>
      <c r="F573" s="46"/>
      <c r="G573" s="47"/>
      <c r="H573" s="54"/>
      <c r="I573" s="49"/>
      <c r="J573" s="49"/>
      <c r="K573" s="43"/>
      <c r="L573" s="50"/>
      <c r="M573" s="43"/>
      <c r="N573" s="50"/>
      <c r="O573" s="51"/>
      <c r="P573" s="51"/>
      <c r="Q573" s="48"/>
      <c r="R573" s="48"/>
      <c r="S573" s="43"/>
      <c r="T573" s="52"/>
      <c r="U573" s="53" t="e">
        <f>VLOOKUP(T573,Arkusz2!$G$2:$I$34,3,0)</f>
        <v>#N/A</v>
      </c>
      <c r="V573" s="53" t="e">
        <f>VLOOKUP(D573,Arkusz2!O560:P1697,2,0)</f>
        <v>#N/A</v>
      </c>
      <c r="W573" s="47"/>
    </row>
    <row r="574" spans="1:23" ht="70.05" hidden="1" customHeight="1" x14ac:dyDescent="0.3">
      <c r="A574" s="43"/>
      <c r="B574" s="44"/>
      <c r="C574" s="44"/>
      <c r="D574" s="45" t="str">
        <f t="shared" si="16"/>
        <v>..</v>
      </c>
      <c r="E574" s="45" t="e">
        <f>VLOOKUP(D574,Arkusz2!$D$2:$E$1137,2,0)</f>
        <v>#N/A</v>
      </c>
      <c r="F574" s="46"/>
      <c r="G574" s="47"/>
      <c r="H574" s="54"/>
      <c r="I574" s="49"/>
      <c r="J574" s="49"/>
      <c r="K574" s="43"/>
      <c r="L574" s="50"/>
      <c r="M574" s="43"/>
      <c r="N574" s="50"/>
      <c r="O574" s="51"/>
      <c r="P574" s="51"/>
      <c r="Q574" s="48"/>
      <c r="R574" s="48"/>
      <c r="S574" s="43"/>
      <c r="T574" s="52"/>
      <c r="U574" s="53" t="e">
        <f>VLOOKUP(T574,Arkusz2!$G$2:$I$34,3,0)</f>
        <v>#N/A</v>
      </c>
      <c r="V574" s="53" t="e">
        <f>VLOOKUP(D574,Arkusz2!O561:P1698,2,0)</f>
        <v>#N/A</v>
      </c>
      <c r="W574" s="47"/>
    </row>
    <row r="575" spans="1:23" ht="70.05" hidden="1" customHeight="1" x14ac:dyDescent="0.3">
      <c r="A575" s="43"/>
      <c r="B575" s="44"/>
      <c r="C575" s="44"/>
      <c r="D575" s="45" t="str">
        <f t="shared" si="16"/>
        <v>..</v>
      </c>
      <c r="E575" s="45" t="e">
        <f>VLOOKUP(D575,Arkusz2!$D$2:$E$1137,2,0)</f>
        <v>#N/A</v>
      </c>
      <c r="F575" s="46"/>
      <c r="G575" s="47"/>
      <c r="H575" s="54"/>
      <c r="I575" s="49"/>
      <c r="J575" s="49"/>
      <c r="K575" s="43"/>
      <c r="L575" s="50"/>
      <c r="M575" s="43"/>
      <c r="N575" s="50"/>
      <c r="O575" s="51"/>
      <c r="P575" s="51"/>
      <c r="Q575" s="48"/>
      <c r="R575" s="48"/>
      <c r="S575" s="43"/>
      <c r="T575" s="52"/>
      <c r="U575" s="53" t="e">
        <f>VLOOKUP(T575,Arkusz2!$G$2:$I$34,3,0)</f>
        <v>#N/A</v>
      </c>
      <c r="V575" s="53" t="e">
        <f>VLOOKUP(D575,Arkusz2!O562:P1699,2,0)</f>
        <v>#N/A</v>
      </c>
      <c r="W575" s="47"/>
    </row>
    <row r="576" spans="1:23" ht="70.05" hidden="1" customHeight="1" x14ac:dyDescent="0.3">
      <c r="A576" s="43"/>
      <c r="B576" s="44"/>
      <c r="C576" s="44"/>
      <c r="D576" s="45" t="str">
        <f t="shared" si="16"/>
        <v>..</v>
      </c>
      <c r="E576" s="45" t="e">
        <f>VLOOKUP(D576,Arkusz2!$D$2:$E$1137,2,0)</f>
        <v>#N/A</v>
      </c>
      <c r="F576" s="46"/>
      <c r="G576" s="47"/>
      <c r="H576" s="54"/>
      <c r="I576" s="49"/>
      <c r="J576" s="49"/>
      <c r="K576" s="43"/>
      <c r="L576" s="50"/>
      <c r="M576" s="43"/>
      <c r="N576" s="50"/>
      <c r="O576" s="51"/>
      <c r="P576" s="51"/>
      <c r="Q576" s="48"/>
      <c r="R576" s="48"/>
      <c r="S576" s="43"/>
      <c r="T576" s="52"/>
      <c r="U576" s="53" t="e">
        <f>VLOOKUP(T576,Arkusz2!$G$2:$I$34,3,0)</f>
        <v>#N/A</v>
      </c>
      <c r="V576" s="53" t="e">
        <f>VLOOKUP(D576,Arkusz2!O563:P1700,2,0)</f>
        <v>#N/A</v>
      </c>
      <c r="W576" s="47"/>
    </row>
    <row r="577" spans="1:25" ht="70.05" hidden="1" customHeight="1" x14ac:dyDescent="0.3">
      <c r="A577" s="43"/>
      <c r="B577" s="44"/>
      <c r="C577" s="44"/>
      <c r="D577" s="45" t="str">
        <f t="shared" si="16"/>
        <v>..</v>
      </c>
      <c r="E577" s="45" t="e">
        <f>VLOOKUP(D577,Arkusz2!$D$2:$E$1137,2,0)</f>
        <v>#N/A</v>
      </c>
      <c r="F577" s="46"/>
      <c r="G577" s="47"/>
      <c r="H577" s="54"/>
      <c r="I577" s="49"/>
      <c r="J577" s="49"/>
      <c r="K577" s="43"/>
      <c r="L577" s="50"/>
      <c r="M577" s="43"/>
      <c r="N577" s="50"/>
      <c r="O577" s="51"/>
      <c r="P577" s="51"/>
      <c r="Q577" s="48"/>
      <c r="R577" s="48"/>
      <c r="S577" s="43"/>
      <c r="T577" s="52"/>
      <c r="U577" s="53" t="e">
        <f>VLOOKUP(T577,Arkusz2!$G$2:$I$34,3,0)</f>
        <v>#N/A</v>
      </c>
      <c r="V577" s="53" t="e">
        <f>VLOOKUP(D577,Arkusz2!O564:P1701,2,0)</f>
        <v>#N/A</v>
      </c>
      <c r="W577" s="47"/>
    </row>
    <row r="578" spans="1:25" ht="70.05" hidden="1" customHeight="1" x14ac:dyDescent="0.3">
      <c r="A578" s="43"/>
      <c r="B578" s="44"/>
      <c r="C578" s="44"/>
      <c r="D578" s="45" t="str">
        <f t="shared" si="16"/>
        <v>..</v>
      </c>
      <c r="E578" s="45" t="e">
        <f>VLOOKUP(D578,Arkusz2!$D$2:$E$1137,2,0)</f>
        <v>#N/A</v>
      </c>
      <c r="F578" s="46"/>
      <c r="G578" s="47"/>
      <c r="H578" s="54"/>
      <c r="I578" s="49"/>
      <c r="J578" s="49"/>
      <c r="K578" s="43"/>
      <c r="L578" s="50"/>
      <c r="M578" s="43"/>
      <c r="N578" s="50"/>
      <c r="O578" s="51"/>
      <c r="P578" s="51"/>
      <c r="Q578" s="48"/>
      <c r="R578" s="48"/>
      <c r="S578" s="43"/>
      <c r="T578" s="52"/>
      <c r="U578" s="53" t="e">
        <f>VLOOKUP(T578,Arkusz2!$G$2:$I$34,3,0)</f>
        <v>#N/A</v>
      </c>
      <c r="V578" s="53" t="e">
        <f>VLOOKUP(D578,Arkusz2!O565:P1702,2,0)</f>
        <v>#N/A</v>
      </c>
      <c r="W578" s="47"/>
    </row>
    <row r="579" spans="1:25" ht="70.05" hidden="1" customHeight="1" x14ac:dyDescent="0.3">
      <c r="A579" s="43"/>
      <c r="B579" s="44"/>
      <c r="C579" s="44"/>
      <c r="D579" s="45" t="str">
        <f t="shared" si="16"/>
        <v>..</v>
      </c>
      <c r="E579" s="45" t="e">
        <f>VLOOKUP(D579,Arkusz2!$D$2:$E$1137,2,0)</f>
        <v>#N/A</v>
      </c>
      <c r="F579" s="46"/>
      <c r="G579" s="47"/>
      <c r="H579" s="54"/>
      <c r="I579" s="49"/>
      <c r="J579" s="49"/>
      <c r="K579" s="43"/>
      <c r="L579" s="50"/>
      <c r="M579" s="43"/>
      <c r="N579" s="50"/>
      <c r="O579" s="51"/>
      <c r="P579" s="51"/>
      <c r="Q579" s="48"/>
      <c r="R579" s="48"/>
      <c r="S579" s="43"/>
      <c r="T579" s="52"/>
      <c r="U579" s="53" t="e">
        <f>VLOOKUP(T579,Arkusz2!$G$2:$I$34,3,0)</f>
        <v>#N/A</v>
      </c>
      <c r="V579" s="53" t="e">
        <f>VLOOKUP(D579,Arkusz2!O566:P1703,2,0)</f>
        <v>#N/A</v>
      </c>
      <c r="W579" s="47"/>
    </row>
    <row r="580" spans="1:25" ht="70.05" hidden="1" customHeight="1" x14ac:dyDescent="0.3">
      <c r="A580" s="43"/>
      <c r="B580" s="44"/>
      <c r="C580" s="44"/>
      <c r="D580" s="45" t="str">
        <f t="shared" si="16"/>
        <v>..</v>
      </c>
      <c r="E580" s="45" t="e">
        <f>VLOOKUP(D580,Arkusz2!$D$2:$E$1137,2,0)</f>
        <v>#N/A</v>
      </c>
      <c r="F580" s="46"/>
      <c r="G580" s="47"/>
      <c r="H580" s="54"/>
      <c r="I580" s="49"/>
      <c r="J580" s="49"/>
      <c r="K580" s="43"/>
      <c r="L580" s="50"/>
      <c r="M580" s="43"/>
      <c r="N580" s="50"/>
      <c r="O580" s="51"/>
      <c r="P580" s="51"/>
      <c r="Q580" s="48"/>
      <c r="R580" s="48"/>
      <c r="S580" s="43"/>
      <c r="T580" s="52"/>
      <c r="U580" s="53" t="e">
        <f>VLOOKUP(T580,Arkusz2!$G$2:$I$34,3,0)</f>
        <v>#N/A</v>
      </c>
      <c r="V580" s="53" t="e">
        <f>VLOOKUP(D580,Arkusz2!O567:P1704,2,0)</f>
        <v>#N/A</v>
      </c>
      <c r="W580" s="47"/>
    </row>
    <row r="581" spans="1:25" ht="70.05" hidden="1" customHeight="1" x14ac:dyDescent="0.3">
      <c r="A581" s="43"/>
      <c r="B581" s="44"/>
      <c r="C581" s="44"/>
      <c r="D581" s="45" t="str">
        <f t="shared" si="16"/>
        <v>..</v>
      </c>
      <c r="E581" s="45" t="e">
        <f>VLOOKUP(D581,Arkusz2!$D$2:$E$1137,2,0)</f>
        <v>#N/A</v>
      </c>
      <c r="F581" s="46"/>
      <c r="G581" s="47"/>
      <c r="H581" s="54"/>
      <c r="I581" s="49"/>
      <c r="J581" s="49"/>
      <c r="K581" s="43"/>
      <c r="L581" s="50"/>
      <c r="M581" s="43"/>
      <c r="N581" s="50"/>
      <c r="O581" s="51"/>
      <c r="P581" s="51"/>
      <c r="Q581" s="48"/>
      <c r="R581" s="48"/>
      <c r="S581" s="43"/>
      <c r="T581" s="52"/>
      <c r="U581" s="53" t="e">
        <f>VLOOKUP(T581,Arkusz2!$G$2:$I$34,3,0)</f>
        <v>#N/A</v>
      </c>
      <c r="V581" s="53" t="e">
        <f>VLOOKUP(D581,Arkusz2!O568:P1705,2,0)</f>
        <v>#N/A</v>
      </c>
      <c r="W581" s="47"/>
    </row>
    <row r="582" spans="1:25" ht="70.05" hidden="1" customHeight="1" x14ac:dyDescent="0.3">
      <c r="A582" s="43"/>
      <c r="B582" s="44"/>
      <c r="C582" s="44"/>
      <c r="D582" s="45" t="str">
        <f t="shared" si="16"/>
        <v>..</v>
      </c>
      <c r="E582" s="45" t="e">
        <f>VLOOKUP(D582,Arkusz2!$D$2:$E$1137,2,0)</f>
        <v>#N/A</v>
      </c>
      <c r="F582" s="46"/>
      <c r="G582" s="47"/>
      <c r="H582" s="54"/>
      <c r="I582" s="49"/>
      <c r="J582" s="49"/>
      <c r="K582" s="43"/>
      <c r="L582" s="50"/>
      <c r="M582" s="43"/>
      <c r="N582" s="50"/>
      <c r="O582" s="51"/>
      <c r="P582" s="51"/>
      <c r="Q582" s="48"/>
      <c r="R582" s="48"/>
      <c r="S582" s="43"/>
      <c r="T582" s="52"/>
      <c r="U582" s="53" t="e">
        <f>VLOOKUP(T582,Arkusz2!$G$2:$I$34,3,0)</f>
        <v>#N/A</v>
      </c>
      <c r="V582" s="53" t="e">
        <f>VLOOKUP(D582,Arkusz2!O569:P1706,2,0)</f>
        <v>#N/A</v>
      </c>
      <c r="W582" s="47"/>
    </row>
    <row r="583" spans="1:25" ht="70.05" hidden="1" customHeight="1" x14ac:dyDescent="0.3">
      <c r="A583" s="43"/>
      <c r="B583" s="44"/>
      <c r="C583" s="44"/>
      <c r="D583" s="45" t="str">
        <f t="shared" si="16"/>
        <v>..</v>
      </c>
      <c r="E583" s="45" t="e">
        <f>VLOOKUP(D583,Arkusz2!$D$2:$E$1137,2,0)</f>
        <v>#N/A</v>
      </c>
      <c r="F583" s="46"/>
      <c r="G583" s="47"/>
      <c r="H583" s="54"/>
      <c r="I583" s="49"/>
      <c r="J583" s="49"/>
      <c r="K583" s="43"/>
      <c r="L583" s="50"/>
      <c r="M583" s="43"/>
      <c r="N583" s="50"/>
      <c r="O583" s="51"/>
      <c r="P583" s="51"/>
      <c r="Q583" s="48"/>
      <c r="R583" s="48"/>
      <c r="S583" s="43"/>
      <c r="T583" s="52"/>
      <c r="U583" s="53" t="e">
        <f>VLOOKUP(T583,Arkusz2!$G$2:$I$34,3,0)</f>
        <v>#N/A</v>
      </c>
      <c r="V583" s="53" t="e">
        <f>VLOOKUP(D583,Arkusz2!O570:P1707,2,0)</f>
        <v>#N/A</v>
      </c>
      <c r="W583" s="47"/>
    </row>
    <row r="584" spans="1:25" ht="70.05" hidden="1" customHeight="1" x14ac:dyDescent="0.3">
      <c r="A584" s="43"/>
      <c r="B584" s="44"/>
      <c r="C584" s="44"/>
      <c r="D584" s="45" t="str">
        <f t="shared" si="16"/>
        <v>..</v>
      </c>
      <c r="E584" s="45" t="e">
        <f>VLOOKUP(D584,Arkusz2!$D$2:$E$1137,2,0)</f>
        <v>#N/A</v>
      </c>
      <c r="F584" s="46"/>
      <c r="G584" s="47"/>
      <c r="H584" s="54"/>
      <c r="I584" s="49"/>
      <c r="J584" s="49"/>
      <c r="K584" s="43"/>
      <c r="L584" s="50"/>
      <c r="M584" s="43"/>
      <c r="N584" s="50"/>
      <c r="O584" s="51"/>
      <c r="P584" s="51"/>
      <c r="Q584" s="48"/>
      <c r="R584" s="48"/>
      <c r="S584" s="43"/>
      <c r="T584" s="52"/>
      <c r="U584" s="53" t="e">
        <f>VLOOKUP(T584,Arkusz2!$G$2:$I$34,3,0)</f>
        <v>#N/A</v>
      </c>
      <c r="V584" s="53" t="e">
        <f>VLOOKUP(D584,Arkusz2!O571:P1708,2,0)</f>
        <v>#N/A</v>
      </c>
      <c r="W584" s="47"/>
    </row>
    <row r="585" spans="1:25" ht="70.05" hidden="1" customHeight="1" x14ac:dyDescent="0.3">
      <c r="A585" s="43"/>
      <c r="B585" s="44"/>
      <c r="C585" s="44"/>
      <c r="D585" s="45" t="str">
        <f t="shared" si="16"/>
        <v>..</v>
      </c>
      <c r="E585" s="45" t="e">
        <f>VLOOKUP(D585,Arkusz2!$D$2:$E$1137,2,0)</f>
        <v>#N/A</v>
      </c>
      <c r="F585" s="46"/>
      <c r="G585" s="47"/>
      <c r="H585" s="54"/>
      <c r="I585" s="49"/>
      <c r="J585" s="49"/>
      <c r="K585" s="43"/>
      <c r="L585" s="50"/>
      <c r="M585" s="43"/>
      <c r="N585" s="50"/>
      <c r="O585" s="51"/>
      <c r="P585" s="51"/>
      <c r="Q585" s="48"/>
      <c r="R585" s="48"/>
      <c r="S585" s="43"/>
      <c r="T585" s="52"/>
      <c r="U585" s="53" t="e">
        <f>VLOOKUP(T585,Arkusz2!$G$2:$I$34,3,0)</f>
        <v>#N/A</v>
      </c>
      <c r="V585" s="53" t="e">
        <f>VLOOKUP(D585,Arkusz2!O572:P1709,2,0)</f>
        <v>#N/A</v>
      </c>
      <c r="W585" s="47"/>
    </row>
    <row r="586" spans="1:25" ht="70.05" hidden="1" customHeight="1" x14ac:dyDescent="0.3">
      <c r="A586" s="43"/>
      <c r="B586" s="44"/>
      <c r="C586" s="44"/>
      <c r="D586" s="45" t="str">
        <f t="shared" si="16"/>
        <v>..</v>
      </c>
      <c r="E586" s="45" t="e">
        <f>VLOOKUP(D586,Arkusz2!$D$2:$E$1137,2,0)</f>
        <v>#N/A</v>
      </c>
      <c r="F586" s="46"/>
      <c r="G586" s="47"/>
      <c r="H586" s="54"/>
      <c r="I586" s="49"/>
      <c r="J586" s="49"/>
      <c r="K586" s="43"/>
      <c r="L586" s="50"/>
      <c r="M586" s="43"/>
      <c r="N586" s="50"/>
      <c r="O586" s="51"/>
      <c r="P586" s="51"/>
      <c r="Q586" s="48"/>
      <c r="R586" s="48"/>
      <c r="S586" s="43"/>
      <c r="T586" s="52"/>
      <c r="U586" s="53" t="e">
        <f>VLOOKUP(T586,Arkusz2!$G$2:$I$34,3,0)</f>
        <v>#N/A</v>
      </c>
      <c r="V586" s="53" t="e">
        <f>VLOOKUP(D586,Arkusz2!O573:P1710,2,0)</f>
        <v>#N/A</v>
      </c>
      <c r="W586" s="47"/>
    </row>
    <row r="587" spans="1:25" ht="70.05" hidden="1" customHeight="1" x14ac:dyDescent="0.3">
      <c r="A587" s="43"/>
      <c r="B587" s="44"/>
      <c r="C587" s="44"/>
      <c r="D587" s="45" t="str">
        <f t="shared" si="16"/>
        <v>..</v>
      </c>
      <c r="E587" s="45" t="e">
        <f>VLOOKUP(D587,Arkusz2!$D$2:$E$1137,2,0)</f>
        <v>#N/A</v>
      </c>
      <c r="F587" s="46"/>
      <c r="G587" s="47"/>
      <c r="H587" s="54"/>
      <c r="I587" s="49"/>
      <c r="J587" s="49"/>
      <c r="K587" s="43"/>
      <c r="L587" s="50"/>
      <c r="M587" s="43"/>
      <c r="N587" s="50"/>
      <c r="O587" s="51"/>
      <c r="P587" s="51"/>
      <c r="Q587" s="48"/>
      <c r="R587" s="48"/>
      <c r="S587" s="43"/>
      <c r="T587" s="52"/>
      <c r="U587" s="53" t="e">
        <f>VLOOKUP(T587,Arkusz2!$G$2:$I$34,3,0)</f>
        <v>#N/A</v>
      </c>
      <c r="V587" s="53" t="e">
        <f>VLOOKUP(D587,Arkusz2!O574:P1711,2,0)</f>
        <v>#N/A</v>
      </c>
      <c r="W587" s="47"/>
    </row>
    <row r="588" spans="1:25" s="36" customFormat="1" ht="70.05" hidden="1" customHeight="1" x14ac:dyDescent="0.3">
      <c r="A588" s="43"/>
      <c r="B588" s="44"/>
      <c r="C588" s="44"/>
      <c r="D588" s="45" t="str">
        <f t="shared" si="16"/>
        <v>..</v>
      </c>
      <c r="E588" s="45" t="e">
        <f>VLOOKUP(D588,Arkusz2!$D$2:$E$1137,2,0)</f>
        <v>#N/A</v>
      </c>
      <c r="F588" s="46"/>
      <c r="G588" s="47"/>
      <c r="H588" s="54"/>
      <c r="I588" s="49"/>
      <c r="J588" s="49"/>
      <c r="K588" s="43"/>
      <c r="L588" s="50"/>
      <c r="M588" s="43"/>
      <c r="N588" s="50"/>
      <c r="O588" s="51"/>
      <c r="P588" s="51"/>
      <c r="Q588" s="48"/>
      <c r="R588" s="48"/>
      <c r="S588" s="43"/>
      <c r="T588" s="52"/>
      <c r="U588" s="53" t="e">
        <f>VLOOKUP(T588,Arkusz2!$G$2:$I$34,3,0)</f>
        <v>#N/A</v>
      </c>
      <c r="V588" s="53" t="e">
        <f>VLOOKUP(D588,Arkusz2!O575:P1712,2,0)</f>
        <v>#N/A</v>
      </c>
      <c r="W588" s="47"/>
      <c r="X588" s="35"/>
      <c r="Y588" s="35"/>
    </row>
    <row r="589" spans="1:25" ht="70.05" hidden="1" customHeight="1" x14ac:dyDescent="0.3">
      <c r="A589" s="43"/>
      <c r="B589" s="44"/>
      <c r="C589" s="44"/>
      <c r="D589" s="45" t="str">
        <f t="shared" si="16"/>
        <v>..</v>
      </c>
      <c r="E589" s="45" t="e">
        <f>VLOOKUP(D589,Arkusz2!$D$2:$E$1137,2,0)</f>
        <v>#N/A</v>
      </c>
      <c r="F589" s="46"/>
      <c r="G589" s="47"/>
      <c r="H589" s="54"/>
      <c r="I589" s="49"/>
      <c r="J589" s="49"/>
      <c r="K589" s="43"/>
      <c r="L589" s="50"/>
      <c r="M589" s="43"/>
      <c r="N589" s="50"/>
      <c r="O589" s="51"/>
      <c r="P589" s="51"/>
      <c r="Q589" s="48"/>
      <c r="R589" s="48"/>
      <c r="S589" s="43"/>
      <c r="T589" s="52"/>
      <c r="U589" s="53" t="e">
        <f>VLOOKUP(T589,Arkusz2!$G$2:$I$34,3,0)</f>
        <v>#N/A</v>
      </c>
      <c r="V589" s="53" t="e">
        <f>VLOOKUP(D589,Arkusz2!O576:P1713,2,0)</f>
        <v>#N/A</v>
      </c>
      <c r="W589" s="47"/>
    </row>
    <row r="590" spans="1:25" ht="70.05" hidden="1" customHeight="1" x14ac:dyDescent="0.3">
      <c r="A590" s="43"/>
      <c r="B590" s="44"/>
      <c r="C590" s="44"/>
      <c r="D590" s="45" t="str">
        <f t="shared" si="16"/>
        <v>..</v>
      </c>
      <c r="E590" s="45" t="e">
        <f>VLOOKUP(D590,Arkusz2!$D$2:$E$1137,2,0)</f>
        <v>#N/A</v>
      </c>
      <c r="F590" s="46"/>
      <c r="G590" s="47"/>
      <c r="H590" s="54"/>
      <c r="I590" s="49"/>
      <c r="J590" s="49"/>
      <c r="K590" s="43"/>
      <c r="L590" s="50"/>
      <c r="M590" s="43"/>
      <c r="N590" s="50"/>
      <c r="O590" s="51"/>
      <c r="P590" s="51"/>
      <c r="Q590" s="48"/>
      <c r="R590" s="48"/>
      <c r="S590" s="43"/>
      <c r="T590" s="52"/>
      <c r="U590" s="53" t="e">
        <f>VLOOKUP(T590,Arkusz2!$G$2:$I$34,3,0)</f>
        <v>#N/A</v>
      </c>
      <c r="V590" s="53" t="e">
        <f>VLOOKUP(D590,Arkusz2!O577:P1714,2,0)</f>
        <v>#N/A</v>
      </c>
      <c r="W590" s="47"/>
    </row>
    <row r="591" spans="1:25" ht="70.05" hidden="1" customHeight="1" x14ac:dyDescent="0.3">
      <c r="A591" s="43"/>
      <c r="B591" s="44"/>
      <c r="C591" s="44"/>
      <c r="D591" s="45" t="str">
        <f t="shared" si="16"/>
        <v>..</v>
      </c>
      <c r="E591" s="45" t="e">
        <f>VLOOKUP(D591,Arkusz2!$D$2:$E$1137,2,0)</f>
        <v>#N/A</v>
      </c>
      <c r="F591" s="46"/>
      <c r="G591" s="47"/>
      <c r="H591" s="54"/>
      <c r="I591" s="49"/>
      <c r="J591" s="49"/>
      <c r="K591" s="43"/>
      <c r="L591" s="50"/>
      <c r="M591" s="43"/>
      <c r="N591" s="50"/>
      <c r="O591" s="51"/>
      <c r="P591" s="51"/>
      <c r="Q591" s="48"/>
      <c r="R591" s="48"/>
      <c r="S591" s="43"/>
      <c r="T591" s="52"/>
      <c r="U591" s="53" t="e">
        <f>VLOOKUP(T591,Arkusz2!$G$2:$I$34,3,0)</f>
        <v>#N/A</v>
      </c>
      <c r="V591" s="53" t="e">
        <f>VLOOKUP(D591,Arkusz2!O578:P1715,2,0)</f>
        <v>#N/A</v>
      </c>
      <c r="W591" s="47"/>
    </row>
    <row r="592" spans="1:25" ht="70.05" hidden="1" customHeight="1" x14ac:dyDescent="0.3">
      <c r="A592" s="43"/>
      <c r="B592" s="44"/>
      <c r="C592" s="44"/>
      <c r="D592" s="45" t="str">
        <f t="shared" ref="D592:D655" si="17">_xlfn.CONCAT(A592,".",B592,".",C592)</f>
        <v>..</v>
      </c>
      <c r="E592" s="45" t="e">
        <f>VLOOKUP(D592,Arkusz2!$D$2:$E$1137,2,0)</f>
        <v>#N/A</v>
      </c>
      <c r="F592" s="46"/>
      <c r="G592" s="47"/>
      <c r="H592" s="54"/>
      <c r="I592" s="49"/>
      <c r="J592" s="49"/>
      <c r="K592" s="43"/>
      <c r="L592" s="50"/>
      <c r="M592" s="43"/>
      <c r="N592" s="50"/>
      <c r="O592" s="51"/>
      <c r="P592" s="51"/>
      <c r="Q592" s="48"/>
      <c r="R592" s="48"/>
      <c r="S592" s="43"/>
      <c r="T592" s="52"/>
      <c r="U592" s="53" t="e">
        <f>VLOOKUP(T592,Arkusz2!$G$2:$I$34,3,0)</f>
        <v>#N/A</v>
      </c>
      <c r="V592" s="53" t="e">
        <f>VLOOKUP(D592,Arkusz2!O579:P1716,2,0)</f>
        <v>#N/A</v>
      </c>
      <c r="W592" s="47"/>
    </row>
    <row r="593" spans="1:23" ht="70.05" hidden="1" customHeight="1" x14ac:dyDescent="0.3">
      <c r="A593" s="43"/>
      <c r="B593" s="44"/>
      <c r="C593" s="44"/>
      <c r="D593" s="45" t="str">
        <f t="shared" si="17"/>
        <v>..</v>
      </c>
      <c r="E593" s="45" t="e">
        <f>VLOOKUP(D593,Arkusz2!$D$2:$E$1137,2,0)</f>
        <v>#N/A</v>
      </c>
      <c r="F593" s="46"/>
      <c r="G593" s="47"/>
      <c r="H593" s="54"/>
      <c r="I593" s="49"/>
      <c r="J593" s="49"/>
      <c r="K593" s="43"/>
      <c r="L593" s="50"/>
      <c r="M593" s="43"/>
      <c r="N593" s="50"/>
      <c r="O593" s="51"/>
      <c r="P593" s="51"/>
      <c r="Q593" s="48"/>
      <c r="R593" s="48"/>
      <c r="S593" s="43"/>
      <c r="T593" s="52"/>
      <c r="U593" s="53" t="e">
        <f>VLOOKUP(T593,Arkusz2!$G$2:$I$34,3,0)</f>
        <v>#N/A</v>
      </c>
      <c r="V593" s="53" t="e">
        <f>VLOOKUP(D593,Arkusz2!O580:P1717,2,0)</f>
        <v>#N/A</v>
      </c>
      <c r="W593" s="47"/>
    </row>
    <row r="594" spans="1:23" ht="70.05" hidden="1" customHeight="1" x14ac:dyDescent="0.3">
      <c r="A594" s="43"/>
      <c r="B594" s="44"/>
      <c r="C594" s="44"/>
      <c r="D594" s="45" t="str">
        <f t="shared" si="17"/>
        <v>..</v>
      </c>
      <c r="E594" s="45" t="e">
        <f>VLOOKUP(D594,Arkusz2!$D$2:$E$1137,2,0)</f>
        <v>#N/A</v>
      </c>
      <c r="F594" s="46"/>
      <c r="G594" s="47"/>
      <c r="H594" s="54"/>
      <c r="I594" s="49"/>
      <c r="J594" s="49"/>
      <c r="K594" s="43"/>
      <c r="L594" s="50"/>
      <c r="M594" s="43"/>
      <c r="N594" s="50"/>
      <c r="O594" s="51"/>
      <c r="P594" s="51"/>
      <c r="Q594" s="48"/>
      <c r="R594" s="48"/>
      <c r="S594" s="43"/>
      <c r="T594" s="52"/>
      <c r="U594" s="53" t="e">
        <f>VLOOKUP(T594,Arkusz2!$G$2:$I$34,3,0)</f>
        <v>#N/A</v>
      </c>
      <c r="V594" s="53" t="e">
        <f>VLOOKUP(D594,Arkusz2!O581:P1718,2,0)</f>
        <v>#N/A</v>
      </c>
      <c r="W594" s="47"/>
    </row>
    <row r="595" spans="1:23" ht="70.05" hidden="1" customHeight="1" x14ac:dyDescent="0.3">
      <c r="A595" s="43"/>
      <c r="B595" s="44"/>
      <c r="C595" s="44"/>
      <c r="D595" s="45" t="str">
        <f t="shared" si="17"/>
        <v>..</v>
      </c>
      <c r="E595" s="45" t="e">
        <f>VLOOKUP(D595,Arkusz2!$D$2:$E$1137,2,0)</f>
        <v>#N/A</v>
      </c>
      <c r="F595" s="46"/>
      <c r="G595" s="47"/>
      <c r="H595" s="54"/>
      <c r="I595" s="49"/>
      <c r="J595" s="49"/>
      <c r="K595" s="43"/>
      <c r="L595" s="50"/>
      <c r="M595" s="43"/>
      <c r="N595" s="50"/>
      <c r="O595" s="51"/>
      <c r="P595" s="51"/>
      <c r="Q595" s="48"/>
      <c r="R595" s="48"/>
      <c r="S595" s="43"/>
      <c r="T595" s="52"/>
      <c r="U595" s="53" t="e">
        <f>VLOOKUP(T595,Arkusz2!$G$2:$I$34,3,0)</f>
        <v>#N/A</v>
      </c>
      <c r="V595" s="53" t="e">
        <f>VLOOKUP(D595,Arkusz2!O582:P1719,2,0)</f>
        <v>#N/A</v>
      </c>
      <c r="W595" s="47"/>
    </row>
    <row r="596" spans="1:23" ht="70.05" hidden="1" customHeight="1" x14ac:dyDescent="0.3">
      <c r="A596" s="43"/>
      <c r="B596" s="44"/>
      <c r="C596" s="44"/>
      <c r="D596" s="45" t="str">
        <f t="shared" si="17"/>
        <v>..</v>
      </c>
      <c r="E596" s="45" t="e">
        <f>VLOOKUP(D596,Arkusz2!$D$2:$E$1137,2,0)</f>
        <v>#N/A</v>
      </c>
      <c r="F596" s="46"/>
      <c r="G596" s="47"/>
      <c r="H596" s="54"/>
      <c r="I596" s="49"/>
      <c r="J596" s="49"/>
      <c r="K596" s="43"/>
      <c r="L596" s="50"/>
      <c r="M596" s="43"/>
      <c r="N596" s="50"/>
      <c r="O596" s="51"/>
      <c r="P596" s="51"/>
      <c r="Q596" s="48"/>
      <c r="R596" s="48"/>
      <c r="S596" s="43"/>
      <c r="T596" s="52"/>
      <c r="U596" s="53" t="e">
        <f>VLOOKUP(T596,Arkusz2!$G$2:$I$34,3,0)</f>
        <v>#N/A</v>
      </c>
      <c r="V596" s="53" t="e">
        <f>VLOOKUP(D596,Arkusz2!O583:P1720,2,0)</f>
        <v>#N/A</v>
      </c>
      <c r="W596" s="47"/>
    </row>
    <row r="597" spans="1:23" ht="70.05" hidden="1" customHeight="1" x14ac:dyDescent="0.3">
      <c r="A597" s="43"/>
      <c r="B597" s="44"/>
      <c r="C597" s="44"/>
      <c r="D597" s="45" t="str">
        <f t="shared" si="17"/>
        <v>..</v>
      </c>
      <c r="E597" s="45" t="e">
        <f>VLOOKUP(D597,Arkusz2!$D$2:$E$1137,2,0)</f>
        <v>#N/A</v>
      </c>
      <c r="F597" s="46"/>
      <c r="G597" s="47"/>
      <c r="H597" s="54"/>
      <c r="I597" s="49"/>
      <c r="J597" s="49"/>
      <c r="K597" s="43"/>
      <c r="L597" s="50"/>
      <c r="M597" s="43"/>
      <c r="N597" s="50"/>
      <c r="O597" s="51"/>
      <c r="P597" s="51"/>
      <c r="Q597" s="48"/>
      <c r="R597" s="48"/>
      <c r="S597" s="43"/>
      <c r="T597" s="52"/>
      <c r="U597" s="53" t="e">
        <f>VLOOKUP(T597,Arkusz2!$G$2:$I$34,3,0)</f>
        <v>#N/A</v>
      </c>
      <c r="V597" s="53" t="e">
        <f>VLOOKUP(D597,Arkusz2!O584:P1721,2,0)</f>
        <v>#N/A</v>
      </c>
      <c r="W597" s="47"/>
    </row>
    <row r="598" spans="1:23" ht="70.05" hidden="1" customHeight="1" x14ac:dyDescent="0.3">
      <c r="A598" s="43"/>
      <c r="B598" s="44"/>
      <c r="C598" s="44"/>
      <c r="D598" s="45" t="str">
        <f t="shared" si="17"/>
        <v>..</v>
      </c>
      <c r="E598" s="45" t="e">
        <f>VLOOKUP(D598,Arkusz2!$D$2:$E$1137,2,0)</f>
        <v>#N/A</v>
      </c>
      <c r="F598" s="46"/>
      <c r="G598" s="47"/>
      <c r="H598" s="54"/>
      <c r="I598" s="49"/>
      <c r="J598" s="49"/>
      <c r="K598" s="43"/>
      <c r="L598" s="50"/>
      <c r="M598" s="43"/>
      <c r="N598" s="50"/>
      <c r="O598" s="51"/>
      <c r="P598" s="51"/>
      <c r="Q598" s="48"/>
      <c r="R598" s="48"/>
      <c r="S598" s="43"/>
      <c r="T598" s="52"/>
      <c r="U598" s="53" t="e">
        <f>VLOOKUP(T598,Arkusz2!$G$2:$I$34,3,0)</f>
        <v>#N/A</v>
      </c>
      <c r="V598" s="53" t="e">
        <f>VLOOKUP(D598,Arkusz2!O585:P1722,2,0)</f>
        <v>#N/A</v>
      </c>
      <c r="W598" s="47"/>
    </row>
    <row r="599" spans="1:23" ht="70.05" hidden="1" customHeight="1" x14ac:dyDescent="0.3">
      <c r="A599" s="43"/>
      <c r="B599" s="44"/>
      <c r="C599" s="44"/>
      <c r="D599" s="45" t="str">
        <f t="shared" si="17"/>
        <v>..</v>
      </c>
      <c r="E599" s="45" t="e">
        <f>VLOOKUP(D599,Arkusz2!$D$2:$E$1137,2,0)</f>
        <v>#N/A</v>
      </c>
      <c r="F599" s="46"/>
      <c r="G599" s="47"/>
      <c r="H599" s="54"/>
      <c r="I599" s="49"/>
      <c r="J599" s="49"/>
      <c r="K599" s="43"/>
      <c r="L599" s="50"/>
      <c r="M599" s="43"/>
      <c r="N599" s="50"/>
      <c r="O599" s="51"/>
      <c r="P599" s="51"/>
      <c r="Q599" s="48"/>
      <c r="R599" s="48"/>
      <c r="S599" s="43"/>
      <c r="T599" s="52"/>
      <c r="U599" s="53" t="e">
        <f>VLOOKUP(T599,Arkusz2!$G$2:$I$34,3,0)</f>
        <v>#N/A</v>
      </c>
      <c r="V599" s="53" t="e">
        <f>VLOOKUP(D599,Arkusz2!O586:P1723,2,0)</f>
        <v>#N/A</v>
      </c>
      <c r="W599" s="47"/>
    </row>
    <row r="600" spans="1:23" ht="70.05" hidden="1" customHeight="1" x14ac:dyDescent="0.3">
      <c r="A600" s="43"/>
      <c r="B600" s="44"/>
      <c r="C600" s="44"/>
      <c r="D600" s="45" t="str">
        <f t="shared" si="17"/>
        <v>..</v>
      </c>
      <c r="E600" s="45" t="e">
        <f>VLOOKUP(D600,Arkusz2!$D$2:$E$1137,2,0)</f>
        <v>#N/A</v>
      </c>
      <c r="F600" s="46"/>
      <c r="G600" s="47"/>
      <c r="H600" s="54"/>
      <c r="I600" s="49"/>
      <c r="J600" s="49"/>
      <c r="K600" s="43"/>
      <c r="L600" s="50"/>
      <c r="M600" s="43"/>
      <c r="N600" s="50"/>
      <c r="O600" s="51"/>
      <c r="P600" s="51"/>
      <c r="Q600" s="48"/>
      <c r="R600" s="48"/>
      <c r="S600" s="43"/>
      <c r="T600" s="52"/>
      <c r="U600" s="53" t="e">
        <f>VLOOKUP(T600,Arkusz2!$G$2:$I$34,3,0)</f>
        <v>#N/A</v>
      </c>
      <c r="V600" s="53" t="e">
        <f>VLOOKUP(D600,Arkusz2!O587:P1724,2,0)</f>
        <v>#N/A</v>
      </c>
      <c r="W600" s="47"/>
    </row>
    <row r="601" spans="1:23" ht="70.05" hidden="1" customHeight="1" x14ac:dyDescent="0.3">
      <c r="A601" s="43"/>
      <c r="B601" s="44"/>
      <c r="C601" s="44"/>
      <c r="D601" s="45" t="str">
        <f t="shared" si="17"/>
        <v>..</v>
      </c>
      <c r="E601" s="45" t="e">
        <f>VLOOKUP(D601,Arkusz2!$D$2:$E$1137,2,0)</f>
        <v>#N/A</v>
      </c>
      <c r="F601" s="46"/>
      <c r="G601" s="47"/>
      <c r="H601" s="54"/>
      <c r="I601" s="49"/>
      <c r="J601" s="49"/>
      <c r="K601" s="43"/>
      <c r="L601" s="50"/>
      <c r="M601" s="43"/>
      <c r="N601" s="50"/>
      <c r="O601" s="51"/>
      <c r="P601" s="51"/>
      <c r="Q601" s="48"/>
      <c r="R601" s="48"/>
      <c r="S601" s="43"/>
      <c r="T601" s="52"/>
      <c r="U601" s="53" t="e">
        <f>VLOOKUP(T601,Arkusz2!$G$2:$I$34,3,0)</f>
        <v>#N/A</v>
      </c>
      <c r="V601" s="53" t="e">
        <f>VLOOKUP(D601,Arkusz2!O588:P1725,2,0)</f>
        <v>#N/A</v>
      </c>
      <c r="W601" s="47"/>
    </row>
    <row r="602" spans="1:23" ht="70.05" hidden="1" customHeight="1" x14ac:dyDescent="0.3">
      <c r="A602" s="43"/>
      <c r="B602" s="44"/>
      <c r="C602" s="44"/>
      <c r="D602" s="45" t="str">
        <f t="shared" si="17"/>
        <v>..</v>
      </c>
      <c r="E602" s="45" t="e">
        <f>VLOOKUP(D602,Arkusz2!$D$2:$E$1137,2,0)</f>
        <v>#N/A</v>
      </c>
      <c r="F602" s="46"/>
      <c r="G602" s="47"/>
      <c r="H602" s="54"/>
      <c r="I602" s="49"/>
      <c r="J602" s="49"/>
      <c r="K602" s="43"/>
      <c r="L602" s="50"/>
      <c r="M602" s="43"/>
      <c r="N602" s="50"/>
      <c r="O602" s="51"/>
      <c r="P602" s="51"/>
      <c r="Q602" s="48"/>
      <c r="R602" s="48"/>
      <c r="S602" s="43"/>
      <c r="T602" s="52"/>
      <c r="U602" s="53" t="e">
        <f>VLOOKUP(T602,Arkusz2!$G$2:$I$34,3,0)</f>
        <v>#N/A</v>
      </c>
      <c r="V602" s="53" t="e">
        <f>VLOOKUP(D602,Arkusz2!O589:P1726,2,0)</f>
        <v>#N/A</v>
      </c>
      <c r="W602" s="47"/>
    </row>
    <row r="603" spans="1:23" ht="70.05" hidden="1" customHeight="1" x14ac:dyDescent="0.3">
      <c r="A603" s="43"/>
      <c r="B603" s="44"/>
      <c r="C603" s="44"/>
      <c r="D603" s="45" t="str">
        <f t="shared" si="17"/>
        <v>..</v>
      </c>
      <c r="E603" s="45" t="e">
        <f>VLOOKUP(D603,Arkusz2!$D$2:$E$1137,2,0)</f>
        <v>#N/A</v>
      </c>
      <c r="F603" s="46"/>
      <c r="G603" s="47"/>
      <c r="H603" s="54"/>
      <c r="I603" s="49"/>
      <c r="J603" s="49"/>
      <c r="K603" s="43"/>
      <c r="L603" s="50"/>
      <c r="M603" s="43"/>
      <c r="N603" s="50"/>
      <c r="O603" s="51"/>
      <c r="P603" s="51"/>
      <c r="Q603" s="48"/>
      <c r="R603" s="48"/>
      <c r="S603" s="43"/>
      <c r="T603" s="52"/>
      <c r="U603" s="53" t="e">
        <f>VLOOKUP(T603,Arkusz2!$G$2:$I$34,3,0)</f>
        <v>#N/A</v>
      </c>
      <c r="V603" s="53" t="e">
        <f>VLOOKUP(D603,Arkusz2!O590:P1727,2,0)</f>
        <v>#N/A</v>
      </c>
      <c r="W603" s="47"/>
    </row>
    <row r="604" spans="1:23" ht="70.05" hidden="1" customHeight="1" x14ac:dyDescent="0.3">
      <c r="A604" s="43"/>
      <c r="B604" s="44"/>
      <c r="C604" s="44"/>
      <c r="D604" s="45" t="str">
        <f t="shared" si="17"/>
        <v>..</v>
      </c>
      <c r="E604" s="45" t="e">
        <f>VLOOKUP(D604,Arkusz2!$D$2:$E$1137,2,0)</f>
        <v>#N/A</v>
      </c>
      <c r="F604" s="46"/>
      <c r="G604" s="47"/>
      <c r="H604" s="54"/>
      <c r="I604" s="49"/>
      <c r="J604" s="49"/>
      <c r="K604" s="43"/>
      <c r="L604" s="50"/>
      <c r="M604" s="43"/>
      <c r="N604" s="50"/>
      <c r="O604" s="51"/>
      <c r="P604" s="51"/>
      <c r="Q604" s="48"/>
      <c r="R604" s="48"/>
      <c r="S604" s="43"/>
      <c r="T604" s="52"/>
      <c r="U604" s="53" t="e">
        <f>VLOOKUP(T604,Arkusz2!$G$2:$I$34,3,0)</f>
        <v>#N/A</v>
      </c>
      <c r="V604" s="53" t="e">
        <f>VLOOKUP(D604,Arkusz2!O591:P1728,2,0)</f>
        <v>#N/A</v>
      </c>
      <c r="W604" s="47"/>
    </row>
    <row r="605" spans="1:23" ht="70.05" hidden="1" customHeight="1" x14ac:dyDescent="0.3">
      <c r="A605" s="43"/>
      <c r="B605" s="44"/>
      <c r="C605" s="44"/>
      <c r="D605" s="45" t="str">
        <f t="shared" si="17"/>
        <v>..</v>
      </c>
      <c r="E605" s="45" t="e">
        <f>VLOOKUP(D605,Arkusz2!$D$2:$E$1137,2,0)</f>
        <v>#N/A</v>
      </c>
      <c r="F605" s="46"/>
      <c r="G605" s="47"/>
      <c r="H605" s="54"/>
      <c r="I605" s="49"/>
      <c r="J605" s="49"/>
      <c r="K605" s="43"/>
      <c r="L605" s="50"/>
      <c r="M605" s="43"/>
      <c r="N605" s="50"/>
      <c r="O605" s="51"/>
      <c r="P605" s="51"/>
      <c r="Q605" s="48"/>
      <c r="R605" s="48"/>
      <c r="S605" s="43"/>
      <c r="T605" s="52"/>
      <c r="U605" s="53" t="e">
        <f>VLOOKUP(T605,Arkusz2!$G$2:$I$34,3,0)</f>
        <v>#N/A</v>
      </c>
      <c r="V605" s="53" t="e">
        <f>VLOOKUP(D605,Arkusz2!O592:P1729,2,0)</f>
        <v>#N/A</v>
      </c>
      <c r="W605" s="47"/>
    </row>
    <row r="606" spans="1:23" ht="70.05" hidden="1" customHeight="1" x14ac:dyDescent="0.3">
      <c r="A606" s="43"/>
      <c r="B606" s="44"/>
      <c r="C606" s="44"/>
      <c r="D606" s="45" t="str">
        <f t="shared" si="17"/>
        <v>..</v>
      </c>
      <c r="E606" s="45" t="e">
        <f>VLOOKUP(D606,Arkusz2!$D$2:$E$1137,2,0)</f>
        <v>#N/A</v>
      </c>
      <c r="F606" s="46"/>
      <c r="G606" s="47"/>
      <c r="H606" s="54"/>
      <c r="I606" s="49"/>
      <c r="J606" s="49"/>
      <c r="K606" s="43"/>
      <c r="L606" s="50"/>
      <c r="M606" s="43"/>
      <c r="N606" s="50"/>
      <c r="O606" s="51"/>
      <c r="P606" s="51"/>
      <c r="Q606" s="48"/>
      <c r="R606" s="48"/>
      <c r="S606" s="43"/>
      <c r="T606" s="52"/>
      <c r="U606" s="53" t="e">
        <f>VLOOKUP(T606,Arkusz2!$G$2:$I$34,3,0)</f>
        <v>#N/A</v>
      </c>
      <c r="V606" s="53" t="e">
        <f>VLOOKUP(D606,Arkusz2!O593:P1730,2,0)</f>
        <v>#N/A</v>
      </c>
      <c r="W606" s="47"/>
    </row>
    <row r="607" spans="1:23" ht="70.05" hidden="1" customHeight="1" x14ac:dyDescent="0.3">
      <c r="A607" s="43"/>
      <c r="B607" s="44"/>
      <c r="C607" s="44"/>
      <c r="D607" s="45" t="str">
        <f t="shared" si="17"/>
        <v>..</v>
      </c>
      <c r="E607" s="45" t="e">
        <f>VLOOKUP(D607,Arkusz2!$D$2:$E$1137,2,0)</f>
        <v>#N/A</v>
      </c>
      <c r="F607" s="46"/>
      <c r="G607" s="47"/>
      <c r="H607" s="54"/>
      <c r="I607" s="49"/>
      <c r="J607" s="49"/>
      <c r="K607" s="43"/>
      <c r="L607" s="50"/>
      <c r="M607" s="43"/>
      <c r="N607" s="50"/>
      <c r="O607" s="51"/>
      <c r="P607" s="51"/>
      <c r="Q607" s="48"/>
      <c r="R607" s="48"/>
      <c r="S607" s="43"/>
      <c r="T607" s="52"/>
      <c r="U607" s="53" t="e">
        <f>VLOOKUP(T607,Arkusz2!$G$2:$I$34,3,0)</f>
        <v>#N/A</v>
      </c>
      <c r="V607" s="53" t="e">
        <f>VLOOKUP(D607,Arkusz2!O594:P1731,2,0)</f>
        <v>#N/A</v>
      </c>
      <c r="W607" s="47"/>
    </row>
    <row r="608" spans="1:23" ht="70.05" hidden="1" customHeight="1" x14ac:dyDescent="0.3">
      <c r="A608" s="43"/>
      <c r="B608" s="44"/>
      <c r="C608" s="44"/>
      <c r="D608" s="45" t="str">
        <f t="shared" si="17"/>
        <v>..</v>
      </c>
      <c r="E608" s="45" t="e">
        <f>VLOOKUP(D608,Arkusz2!$D$2:$E$1137,2,0)</f>
        <v>#N/A</v>
      </c>
      <c r="F608" s="46"/>
      <c r="G608" s="47"/>
      <c r="H608" s="54"/>
      <c r="I608" s="49"/>
      <c r="J608" s="49"/>
      <c r="K608" s="43"/>
      <c r="L608" s="50"/>
      <c r="M608" s="43"/>
      <c r="N608" s="50"/>
      <c r="O608" s="51"/>
      <c r="P608" s="51"/>
      <c r="Q608" s="48"/>
      <c r="R608" s="48"/>
      <c r="S608" s="43"/>
      <c r="T608" s="52"/>
      <c r="U608" s="53" t="e">
        <f>VLOOKUP(T608,Arkusz2!$G$2:$I$34,3,0)</f>
        <v>#N/A</v>
      </c>
      <c r="V608" s="53" t="e">
        <f>VLOOKUP(D608,Arkusz2!O595:P1732,2,0)</f>
        <v>#N/A</v>
      </c>
      <c r="W608" s="47"/>
    </row>
    <row r="609" spans="1:23" ht="70.05" hidden="1" customHeight="1" x14ac:dyDescent="0.3">
      <c r="A609" s="43"/>
      <c r="B609" s="44"/>
      <c r="C609" s="44"/>
      <c r="D609" s="45" t="str">
        <f t="shared" si="17"/>
        <v>..</v>
      </c>
      <c r="E609" s="45" t="e">
        <f>VLOOKUP(D609,Arkusz2!$D$2:$E$1137,2,0)</f>
        <v>#N/A</v>
      </c>
      <c r="F609" s="46"/>
      <c r="G609" s="47"/>
      <c r="H609" s="54"/>
      <c r="I609" s="49"/>
      <c r="J609" s="49"/>
      <c r="K609" s="43"/>
      <c r="L609" s="50"/>
      <c r="M609" s="43"/>
      <c r="N609" s="50"/>
      <c r="O609" s="51"/>
      <c r="P609" s="51"/>
      <c r="Q609" s="48"/>
      <c r="R609" s="48"/>
      <c r="S609" s="43"/>
      <c r="T609" s="52"/>
      <c r="U609" s="53" t="e">
        <f>VLOOKUP(T609,Arkusz2!$G$2:$I$34,3,0)</f>
        <v>#N/A</v>
      </c>
      <c r="V609" s="53" t="e">
        <f>VLOOKUP(D609,Arkusz2!O596:P1733,2,0)</f>
        <v>#N/A</v>
      </c>
      <c r="W609" s="47"/>
    </row>
    <row r="610" spans="1:23" ht="70.05" hidden="1" customHeight="1" x14ac:dyDescent="0.3">
      <c r="A610" s="43"/>
      <c r="B610" s="44"/>
      <c r="C610" s="44"/>
      <c r="D610" s="45" t="str">
        <f t="shared" si="17"/>
        <v>..</v>
      </c>
      <c r="E610" s="45" t="e">
        <f>VLOOKUP(D610,Arkusz2!$D$2:$E$1137,2,0)</f>
        <v>#N/A</v>
      </c>
      <c r="F610" s="46"/>
      <c r="G610" s="47"/>
      <c r="H610" s="54"/>
      <c r="I610" s="49"/>
      <c r="J610" s="49"/>
      <c r="K610" s="43"/>
      <c r="L610" s="50"/>
      <c r="M610" s="43"/>
      <c r="N610" s="50"/>
      <c r="O610" s="51"/>
      <c r="P610" s="51"/>
      <c r="Q610" s="48"/>
      <c r="R610" s="48"/>
      <c r="S610" s="43"/>
      <c r="T610" s="52"/>
      <c r="U610" s="53" t="e">
        <f>VLOOKUP(T610,Arkusz2!$G$2:$I$34,3,0)</f>
        <v>#N/A</v>
      </c>
      <c r="V610" s="53" t="e">
        <f>VLOOKUP(D610,Arkusz2!O597:P1734,2,0)</f>
        <v>#N/A</v>
      </c>
      <c r="W610" s="47"/>
    </row>
    <row r="611" spans="1:23" ht="70.05" hidden="1" customHeight="1" x14ac:dyDescent="0.3">
      <c r="A611" s="43"/>
      <c r="B611" s="44"/>
      <c r="C611" s="44"/>
      <c r="D611" s="45" t="str">
        <f t="shared" si="17"/>
        <v>..</v>
      </c>
      <c r="E611" s="45" t="e">
        <f>VLOOKUP(D611,Arkusz2!$D$2:$E$1137,2,0)</f>
        <v>#N/A</v>
      </c>
      <c r="F611" s="46"/>
      <c r="G611" s="47"/>
      <c r="H611" s="54"/>
      <c r="I611" s="49"/>
      <c r="J611" s="49"/>
      <c r="K611" s="43"/>
      <c r="L611" s="50"/>
      <c r="M611" s="43"/>
      <c r="N611" s="50"/>
      <c r="O611" s="51"/>
      <c r="P611" s="51"/>
      <c r="Q611" s="48"/>
      <c r="R611" s="48"/>
      <c r="S611" s="43"/>
      <c r="T611" s="52"/>
      <c r="U611" s="53" t="e">
        <f>VLOOKUP(T611,Arkusz2!$G$2:$I$34,3,0)</f>
        <v>#N/A</v>
      </c>
      <c r="V611" s="53" t="e">
        <f>VLOOKUP(D611,Arkusz2!O598:P1735,2,0)</f>
        <v>#N/A</v>
      </c>
      <c r="W611" s="47"/>
    </row>
    <row r="612" spans="1:23" ht="70.05" hidden="1" customHeight="1" x14ac:dyDescent="0.3">
      <c r="A612" s="43"/>
      <c r="B612" s="44"/>
      <c r="C612" s="44"/>
      <c r="D612" s="45" t="str">
        <f t="shared" si="17"/>
        <v>..</v>
      </c>
      <c r="E612" s="45" t="e">
        <f>VLOOKUP(D612,Arkusz2!$D$2:$E$1137,2,0)</f>
        <v>#N/A</v>
      </c>
      <c r="F612" s="46"/>
      <c r="G612" s="47"/>
      <c r="H612" s="54"/>
      <c r="I612" s="49"/>
      <c r="J612" s="49"/>
      <c r="K612" s="43"/>
      <c r="L612" s="50"/>
      <c r="M612" s="43"/>
      <c r="N612" s="50"/>
      <c r="O612" s="51"/>
      <c r="P612" s="51"/>
      <c r="Q612" s="48"/>
      <c r="R612" s="48"/>
      <c r="S612" s="43"/>
      <c r="T612" s="52"/>
      <c r="U612" s="53" t="e">
        <f>VLOOKUP(T612,Arkusz2!$G$2:$I$34,3,0)</f>
        <v>#N/A</v>
      </c>
      <c r="V612" s="53" t="e">
        <f>VLOOKUP(D612,Arkusz2!O599:P1736,2,0)</f>
        <v>#N/A</v>
      </c>
      <c r="W612" s="47"/>
    </row>
    <row r="613" spans="1:23" ht="70.05" hidden="1" customHeight="1" x14ac:dyDescent="0.3">
      <c r="A613" s="43"/>
      <c r="B613" s="44"/>
      <c r="C613" s="44"/>
      <c r="D613" s="45" t="str">
        <f t="shared" si="17"/>
        <v>..</v>
      </c>
      <c r="E613" s="45" t="e">
        <f>VLOOKUP(D613,Arkusz2!$D$2:$E$1137,2,0)</f>
        <v>#N/A</v>
      </c>
      <c r="F613" s="46"/>
      <c r="G613" s="47"/>
      <c r="H613" s="54"/>
      <c r="I613" s="49"/>
      <c r="J613" s="49"/>
      <c r="K613" s="43"/>
      <c r="L613" s="50"/>
      <c r="M613" s="43"/>
      <c r="N613" s="50"/>
      <c r="O613" s="51"/>
      <c r="P613" s="51"/>
      <c r="Q613" s="48"/>
      <c r="R613" s="48"/>
      <c r="S613" s="43"/>
      <c r="T613" s="52"/>
      <c r="U613" s="53" t="e">
        <f>VLOOKUP(T613,Arkusz2!$G$2:$I$34,3,0)</f>
        <v>#N/A</v>
      </c>
      <c r="V613" s="53" t="e">
        <f>VLOOKUP(D613,Arkusz2!O600:P1737,2,0)</f>
        <v>#N/A</v>
      </c>
      <c r="W613" s="47"/>
    </row>
    <row r="614" spans="1:23" ht="70.05" hidden="1" customHeight="1" x14ac:dyDescent="0.3">
      <c r="A614" s="43"/>
      <c r="B614" s="44"/>
      <c r="C614" s="44"/>
      <c r="D614" s="45" t="str">
        <f t="shared" si="17"/>
        <v>..</v>
      </c>
      <c r="E614" s="45" t="e">
        <f>VLOOKUP(D614,Arkusz2!$D$2:$E$1137,2,0)</f>
        <v>#N/A</v>
      </c>
      <c r="F614" s="46"/>
      <c r="G614" s="47"/>
      <c r="H614" s="54"/>
      <c r="I614" s="49"/>
      <c r="J614" s="49"/>
      <c r="K614" s="43"/>
      <c r="L614" s="50"/>
      <c r="M614" s="43"/>
      <c r="N614" s="50"/>
      <c r="O614" s="51"/>
      <c r="P614" s="51"/>
      <c r="Q614" s="48"/>
      <c r="R614" s="48"/>
      <c r="S614" s="43"/>
      <c r="T614" s="52"/>
      <c r="U614" s="53" t="e">
        <f>VLOOKUP(T614,Arkusz2!$G$2:$I$34,3,0)</f>
        <v>#N/A</v>
      </c>
      <c r="V614" s="53" t="e">
        <f>VLOOKUP(D614,Arkusz2!O601:P1738,2,0)</f>
        <v>#N/A</v>
      </c>
      <c r="W614" s="47"/>
    </row>
    <row r="615" spans="1:23" ht="70.05" hidden="1" customHeight="1" x14ac:dyDescent="0.3">
      <c r="A615" s="43"/>
      <c r="B615" s="44"/>
      <c r="C615" s="44"/>
      <c r="D615" s="45" t="str">
        <f t="shared" si="17"/>
        <v>..</v>
      </c>
      <c r="E615" s="45" t="e">
        <f>VLOOKUP(D615,Arkusz2!$D$2:$E$1137,2,0)</f>
        <v>#N/A</v>
      </c>
      <c r="F615" s="46"/>
      <c r="G615" s="47"/>
      <c r="H615" s="54"/>
      <c r="I615" s="49"/>
      <c r="J615" s="49"/>
      <c r="K615" s="43"/>
      <c r="L615" s="50"/>
      <c r="M615" s="43"/>
      <c r="N615" s="50"/>
      <c r="O615" s="51"/>
      <c r="P615" s="51"/>
      <c r="Q615" s="48"/>
      <c r="R615" s="48"/>
      <c r="S615" s="43"/>
      <c r="T615" s="52"/>
      <c r="U615" s="53" t="e">
        <f>VLOOKUP(T615,Arkusz2!$G$2:$I$34,3,0)</f>
        <v>#N/A</v>
      </c>
      <c r="V615" s="53" t="e">
        <f>VLOOKUP(D615,Arkusz2!O602:P1739,2,0)</f>
        <v>#N/A</v>
      </c>
      <c r="W615" s="47"/>
    </row>
    <row r="616" spans="1:23" ht="70.05" hidden="1" customHeight="1" x14ac:dyDescent="0.3">
      <c r="A616" s="43"/>
      <c r="B616" s="44"/>
      <c r="C616" s="44"/>
      <c r="D616" s="45" t="str">
        <f t="shared" si="17"/>
        <v>..</v>
      </c>
      <c r="E616" s="45" t="e">
        <f>VLOOKUP(D616,Arkusz2!$D$2:$E$1137,2,0)</f>
        <v>#N/A</v>
      </c>
      <c r="F616" s="46"/>
      <c r="G616" s="47"/>
      <c r="H616" s="54"/>
      <c r="I616" s="49"/>
      <c r="J616" s="49"/>
      <c r="K616" s="43"/>
      <c r="L616" s="50"/>
      <c r="M616" s="43"/>
      <c r="N616" s="50"/>
      <c r="O616" s="51"/>
      <c r="P616" s="51"/>
      <c r="Q616" s="48"/>
      <c r="R616" s="48"/>
      <c r="S616" s="43"/>
      <c r="T616" s="52"/>
      <c r="U616" s="53" t="e">
        <f>VLOOKUP(T616,Arkusz2!$G$2:$I$34,3,0)</f>
        <v>#N/A</v>
      </c>
      <c r="V616" s="53" t="e">
        <f>VLOOKUP(D616,Arkusz2!O603:P1740,2,0)</f>
        <v>#N/A</v>
      </c>
      <c r="W616" s="47"/>
    </row>
    <row r="617" spans="1:23" ht="70.05" hidden="1" customHeight="1" x14ac:dyDescent="0.3">
      <c r="A617" s="43"/>
      <c r="B617" s="44"/>
      <c r="C617" s="44"/>
      <c r="D617" s="45" t="str">
        <f t="shared" si="17"/>
        <v>..</v>
      </c>
      <c r="E617" s="45" t="e">
        <f>VLOOKUP(D617,Arkusz2!$D$2:$E$1137,2,0)</f>
        <v>#N/A</v>
      </c>
      <c r="F617" s="46"/>
      <c r="G617" s="47"/>
      <c r="H617" s="54"/>
      <c r="I617" s="49"/>
      <c r="J617" s="49"/>
      <c r="K617" s="43"/>
      <c r="L617" s="50"/>
      <c r="M617" s="43"/>
      <c r="N617" s="50"/>
      <c r="O617" s="51"/>
      <c r="P617" s="51"/>
      <c r="Q617" s="48"/>
      <c r="R617" s="48"/>
      <c r="S617" s="43"/>
      <c r="T617" s="52"/>
      <c r="U617" s="53" t="e">
        <f>VLOOKUP(T617,Arkusz2!$G$2:$I$34,3,0)</f>
        <v>#N/A</v>
      </c>
      <c r="V617" s="53" t="e">
        <f>VLOOKUP(D617,Arkusz2!O604:P1741,2,0)</f>
        <v>#N/A</v>
      </c>
      <c r="W617" s="47"/>
    </row>
    <row r="618" spans="1:23" ht="70.05" hidden="1" customHeight="1" x14ac:dyDescent="0.3">
      <c r="A618" s="43"/>
      <c r="B618" s="44"/>
      <c r="C618" s="44"/>
      <c r="D618" s="45" t="str">
        <f t="shared" si="17"/>
        <v>..</v>
      </c>
      <c r="E618" s="45" t="e">
        <f>VLOOKUP(D618,Arkusz2!$D$2:$E$1137,2,0)</f>
        <v>#N/A</v>
      </c>
      <c r="F618" s="46"/>
      <c r="G618" s="47"/>
      <c r="H618" s="54"/>
      <c r="I618" s="49"/>
      <c r="J618" s="49"/>
      <c r="K618" s="43"/>
      <c r="L618" s="50"/>
      <c r="M618" s="43"/>
      <c r="N618" s="50"/>
      <c r="O618" s="51"/>
      <c r="P618" s="51"/>
      <c r="Q618" s="48"/>
      <c r="R618" s="48"/>
      <c r="S618" s="43"/>
      <c r="T618" s="52"/>
      <c r="U618" s="53" t="e">
        <f>VLOOKUP(T618,Arkusz2!$G$2:$I$34,3,0)</f>
        <v>#N/A</v>
      </c>
      <c r="V618" s="53" t="e">
        <f>VLOOKUP(D618,Arkusz2!O605:P1742,2,0)</f>
        <v>#N/A</v>
      </c>
      <c r="W618" s="47"/>
    </row>
    <row r="619" spans="1:23" ht="70.05" hidden="1" customHeight="1" x14ac:dyDescent="0.3">
      <c r="A619" s="43"/>
      <c r="B619" s="44"/>
      <c r="C619" s="44"/>
      <c r="D619" s="45" t="str">
        <f t="shared" si="17"/>
        <v>..</v>
      </c>
      <c r="E619" s="45" t="e">
        <f>VLOOKUP(D619,Arkusz2!$D$2:$E$1137,2,0)</f>
        <v>#N/A</v>
      </c>
      <c r="F619" s="46"/>
      <c r="G619" s="47"/>
      <c r="H619" s="54"/>
      <c r="I619" s="49"/>
      <c r="J619" s="49"/>
      <c r="K619" s="43"/>
      <c r="L619" s="50"/>
      <c r="M619" s="43"/>
      <c r="N619" s="50"/>
      <c r="O619" s="51"/>
      <c r="P619" s="51"/>
      <c r="Q619" s="48"/>
      <c r="R619" s="48"/>
      <c r="S619" s="43"/>
      <c r="T619" s="52"/>
      <c r="U619" s="53" t="e">
        <f>VLOOKUP(T619,Arkusz2!$G$2:$I$34,3,0)</f>
        <v>#N/A</v>
      </c>
      <c r="V619" s="53" t="e">
        <f>VLOOKUP(D619,Arkusz2!O606:P1743,2,0)</f>
        <v>#N/A</v>
      </c>
      <c r="W619" s="47"/>
    </row>
    <row r="620" spans="1:23" ht="70.05" hidden="1" customHeight="1" x14ac:dyDescent="0.3">
      <c r="A620" s="43"/>
      <c r="B620" s="44"/>
      <c r="C620" s="44"/>
      <c r="D620" s="45" t="str">
        <f t="shared" si="17"/>
        <v>..</v>
      </c>
      <c r="E620" s="45" t="e">
        <f>VLOOKUP(D620,Arkusz2!$D$2:$E$1137,2,0)</f>
        <v>#N/A</v>
      </c>
      <c r="F620" s="46"/>
      <c r="G620" s="47"/>
      <c r="H620" s="54"/>
      <c r="I620" s="49"/>
      <c r="J620" s="49"/>
      <c r="K620" s="43"/>
      <c r="L620" s="50"/>
      <c r="M620" s="43"/>
      <c r="N620" s="50"/>
      <c r="O620" s="51"/>
      <c r="P620" s="51"/>
      <c r="Q620" s="48"/>
      <c r="R620" s="48"/>
      <c r="S620" s="43"/>
      <c r="T620" s="52"/>
      <c r="U620" s="53" t="e">
        <f>VLOOKUP(T620,Arkusz2!$G$2:$I$34,3,0)</f>
        <v>#N/A</v>
      </c>
      <c r="V620" s="53" t="e">
        <f>VLOOKUP(D620,Arkusz2!O607:P1744,2,0)</f>
        <v>#N/A</v>
      </c>
      <c r="W620" s="47"/>
    </row>
    <row r="621" spans="1:23" ht="70.05" hidden="1" customHeight="1" x14ac:dyDescent="0.3">
      <c r="A621" s="43"/>
      <c r="B621" s="44"/>
      <c r="C621" s="44"/>
      <c r="D621" s="45" t="str">
        <f t="shared" si="17"/>
        <v>..</v>
      </c>
      <c r="E621" s="45" t="e">
        <f>VLOOKUP(D621,Arkusz2!$D$2:$E$1137,2,0)</f>
        <v>#N/A</v>
      </c>
      <c r="F621" s="46"/>
      <c r="G621" s="47"/>
      <c r="H621" s="54"/>
      <c r="I621" s="49"/>
      <c r="J621" s="49"/>
      <c r="K621" s="43"/>
      <c r="L621" s="50"/>
      <c r="M621" s="43"/>
      <c r="N621" s="50"/>
      <c r="O621" s="51"/>
      <c r="P621" s="51"/>
      <c r="Q621" s="48"/>
      <c r="R621" s="48"/>
      <c r="S621" s="43"/>
      <c r="T621" s="52"/>
      <c r="U621" s="53" t="e">
        <f>VLOOKUP(T621,Arkusz2!$G$2:$I$34,3,0)</f>
        <v>#N/A</v>
      </c>
      <c r="V621" s="53" t="e">
        <f>VLOOKUP(D621,Arkusz2!O608:P1745,2,0)</f>
        <v>#N/A</v>
      </c>
      <c r="W621" s="47"/>
    </row>
    <row r="622" spans="1:23" ht="70.05" hidden="1" customHeight="1" x14ac:dyDescent="0.3">
      <c r="A622" s="43"/>
      <c r="B622" s="44"/>
      <c r="C622" s="44"/>
      <c r="D622" s="45" t="str">
        <f t="shared" si="17"/>
        <v>..</v>
      </c>
      <c r="E622" s="45" t="e">
        <f>VLOOKUP(D622,Arkusz2!$D$2:$E$1137,2,0)</f>
        <v>#N/A</v>
      </c>
      <c r="F622" s="46"/>
      <c r="G622" s="47"/>
      <c r="H622" s="54"/>
      <c r="I622" s="49"/>
      <c r="J622" s="49"/>
      <c r="K622" s="43"/>
      <c r="L622" s="50"/>
      <c r="M622" s="43"/>
      <c r="N622" s="50"/>
      <c r="O622" s="51"/>
      <c r="P622" s="51"/>
      <c r="Q622" s="48"/>
      <c r="R622" s="48"/>
      <c r="S622" s="43"/>
      <c r="T622" s="52"/>
      <c r="U622" s="53" t="e">
        <f>VLOOKUP(T622,Arkusz2!$G$2:$I$34,3,0)</f>
        <v>#N/A</v>
      </c>
      <c r="V622" s="53" t="e">
        <f>VLOOKUP(D622,Arkusz2!O609:P1746,2,0)</f>
        <v>#N/A</v>
      </c>
      <c r="W622" s="47"/>
    </row>
    <row r="623" spans="1:23" ht="70.05" hidden="1" customHeight="1" x14ac:dyDescent="0.3">
      <c r="A623" s="43"/>
      <c r="B623" s="44"/>
      <c r="C623" s="44"/>
      <c r="D623" s="45" t="str">
        <f t="shared" si="17"/>
        <v>..</v>
      </c>
      <c r="E623" s="45" t="e">
        <f>VLOOKUP(D623,Arkusz2!$D$2:$E$1137,2,0)</f>
        <v>#N/A</v>
      </c>
      <c r="F623" s="46"/>
      <c r="G623" s="47"/>
      <c r="H623" s="54"/>
      <c r="I623" s="49"/>
      <c r="J623" s="49"/>
      <c r="K623" s="43"/>
      <c r="L623" s="50"/>
      <c r="M623" s="43"/>
      <c r="N623" s="50"/>
      <c r="O623" s="51"/>
      <c r="P623" s="51"/>
      <c r="Q623" s="48"/>
      <c r="R623" s="48"/>
      <c r="S623" s="43"/>
      <c r="T623" s="52"/>
      <c r="U623" s="53" t="e">
        <f>VLOOKUP(T623,Arkusz2!$G$2:$I$34,3,0)</f>
        <v>#N/A</v>
      </c>
      <c r="V623" s="53" t="e">
        <f>VLOOKUP(D623,Arkusz2!O610:P1747,2,0)</f>
        <v>#N/A</v>
      </c>
      <c r="W623" s="47"/>
    </row>
    <row r="624" spans="1:23" ht="70.05" hidden="1" customHeight="1" x14ac:dyDescent="0.3">
      <c r="A624" s="43"/>
      <c r="B624" s="44"/>
      <c r="C624" s="44"/>
      <c r="D624" s="45" t="str">
        <f t="shared" si="17"/>
        <v>..</v>
      </c>
      <c r="E624" s="45" t="e">
        <f>VLOOKUP(D624,Arkusz2!$D$2:$E$1137,2,0)</f>
        <v>#N/A</v>
      </c>
      <c r="F624" s="46"/>
      <c r="G624" s="47"/>
      <c r="H624" s="54"/>
      <c r="I624" s="49"/>
      <c r="J624" s="49"/>
      <c r="K624" s="43"/>
      <c r="L624" s="50"/>
      <c r="M624" s="43"/>
      <c r="N624" s="50"/>
      <c r="O624" s="51"/>
      <c r="P624" s="51"/>
      <c r="Q624" s="48"/>
      <c r="R624" s="48"/>
      <c r="S624" s="43"/>
      <c r="T624" s="52"/>
      <c r="U624" s="53" t="e">
        <f>VLOOKUP(T624,Arkusz2!$G$2:$I$34,3,0)</f>
        <v>#N/A</v>
      </c>
      <c r="V624" s="53" t="e">
        <f>VLOOKUP(D624,Arkusz2!O611:P1748,2,0)</f>
        <v>#N/A</v>
      </c>
      <c r="W624" s="47"/>
    </row>
    <row r="625" spans="1:23" ht="70.05" hidden="1" customHeight="1" x14ac:dyDescent="0.3">
      <c r="A625" s="43"/>
      <c r="B625" s="44"/>
      <c r="C625" s="44"/>
      <c r="D625" s="45" t="str">
        <f t="shared" si="17"/>
        <v>..</v>
      </c>
      <c r="E625" s="45" t="e">
        <f>VLOOKUP(D625,Arkusz2!$D$2:$E$1137,2,0)</f>
        <v>#N/A</v>
      </c>
      <c r="F625" s="46"/>
      <c r="G625" s="47"/>
      <c r="H625" s="54"/>
      <c r="I625" s="49"/>
      <c r="J625" s="49"/>
      <c r="K625" s="43"/>
      <c r="L625" s="50"/>
      <c r="M625" s="43"/>
      <c r="N625" s="50"/>
      <c r="O625" s="51"/>
      <c r="P625" s="51"/>
      <c r="Q625" s="48"/>
      <c r="R625" s="48"/>
      <c r="S625" s="43"/>
      <c r="T625" s="52"/>
      <c r="U625" s="53" t="e">
        <f>VLOOKUP(T625,Arkusz2!$G$2:$I$34,3,0)</f>
        <v>#N/A</v>
      </c>
      <c r="V625" s="53" t="e">
        <f>VLOOKUP(D625,Arkusz2!O612:P1749,2,0)</f>
        <v>#N/A</v>
      </c>
      <c r="W625" s="47"/>
    </row>
    <row r="626" spans="1:23" ht="70.05" hidden="1" customHeight="1" x14ac:dyDescent="0.3">
      <c r="A626" s="43"/>
      <c r="B626" s="44"/>
      <c r="C626" s="44"/>
      <c r="D626" s="45" t="str">
        <f t="shared" si="17"/>
        <v>..</v>
      </c>
      <c r="E626" s="45" t="e">
        <f>VLOOKUP(D626,Arkusz2!$D$2:$E$1137,2,0)</f>
        <v>#N/A</v>
      </c>
      <c r="F626" s="46"/>
      <c r="G626" s="47"/>
      <c r="H626" s="54"/>
      <c r="I626" s="49"/>
      <c r="J626" s="49"/>
      <c r="K626" s="43"/>
      <c r="L626" s="50"/>
      <c r="M626" s="43"/>
      <c r="N626" s="50"/>
      <c r="O626" s="51"/>
      <c r="P626" s="51"/>
      <c r="Q626" s="48"/>
      <c r="R626" s="48"/>
      <c r="S626" s="43"/>
      <c r="T626" s="52"/>
      <c r="U626" s="53" t="e">
        <f>VLOOKUP(T626,Arkusz2!$G$2:$I$34,3,0)</f>
        <v>#N/A</v>
      </c>
      <c r="V626" s="53" t="e">
        <f>VLOOKUP(D626,Arkusz2!O613:P1750,2,0)</f>
        <v>#N/A</v>
      </c>
      <c r="W626" s="47"/>
    </row>
    <row r="627" spans="1:23" ht="70.05" hidden="1" customHeight="1" x14ac:dyDescent="0.3">
      <c r="A627" s="43"/>
      <c r="B627" s="44"/>
      <c r="C627" s="44"/>
      <c r="D627" s="45" t="str">
        <f t="shared" si="17"/>
        <v>..</v>
      </c>
      <c r="E627" s="45" t="e">
        <f>VLOOKUP(D627,Arkusz2!$D$2:$E$1137,2,0)</f>
        <v>#N/A</v>
      </c>
      <c r="F627" s="46"/>
      <c r="G627" s="47"/>
      <c r="H627" s="54"/>
      <c r="I627" s="49"/>
      <c r="J627" s="49"/>
      <c r="K627" s="43"/>
      <c r="L627" s="50"/>
      <c r="M627" s="43"/>
      <c r="N627" s="50"/>
      <c r="O627" s="51"/>
      <c r="P627" s="51"/>
      <c r="Q627" s="48"/>
      <c r="R627" s="48"/>
      <c r="S627" s="43"/>
      <c r="T627" s="52"/>
      <c r="U627" s="53" t="e">
        <f>VLOOKUP(T627,Arkusz2!$G$2:$I$34,3,0)</f>
        <v>#N/A</v>
      </c>
      <c r="V627" s="53" t="e">
        <f>VLOOKUP(D627,Arkusz2!O614:P1751,2,0)</f>
        <v>#N/A</v>
      </c>
      <c r="W627" s="47"/>
    </row>
    <row r="628" spans="1:23" ht="70.05" hidden="1" customHeight="1" x14ac:dyDescent="0.3">
      <c r="A628" s="43"/>
      <c r="B628" s="44"/>
      <c r="C628" s="44"/>
      <c r="D628" s="45" t="str">
        <f t="shared" si="17"/>
        <v>..</v>
      </c>
      <c r="E628" s="45" t="e">
        <f>VLOOKUP(D628,Arkusz2!$D$2:$E$1137,2,0)</f>
        <v>#N/A</v>
      </c>
      <c r="F628" s="46"/>
      <c r="G628" s="47"/>
      <c r="H628" s="54"/>
      <c r="I628" s="49"/>
      <c r="J628" s="49"/>
      <c r="K628" s="43"/>
      <c r="L628" s="50"/>
      <c r="M628" s="43"/>
      <c r="N628" s="50"/>
      <c r="O628" s="51"/>
      <c r="P628" s="51"/>
      <c r="Q628" s="48"/>
      <c r="R628" s="48"/>
      <c r="S628" s="43"/>
      <c r="T628" s="52"/>
      <c r="U628" s="53" t="e">
        <f>VLOOKUP(T628,Arkusz2!$G$2:$I$34,3,0)</f>
        <v>#N/A</v>
      </c>
      <c r="V628" s="53" t="e">
        <f>VLOOKUP(D628,Arkusz2!O615:P1752,2,0)</f>
        <v>#N/A</v>
      </c>
      <c r="W628" s="47"/>
    </row>
    <row r="629" spans="1:23" ht="70.05" hidden="1" customHeight="1" x14ac:dyDescent="0.3">
      <c r="A629" s="43"/>
      <c r="B629" s="44"/>
      <c r="C629" s="44"/>
      <c r="D629" s="45" t="str">
        <f t="shared" si="17"/>
        <v>..</v>
      </c>
      <c r="E629" s="45" t="e">
        <f>VLOOKUP(D629,Arkusz2!$D$2:$E$1137,2,0)</f>
        <v>#N/A</v>
      </c>
      <c r="F629" s="46"/>
      <c r="G629" s="47"/>
      <c r="H629" s="54"/>
      <c r="I629" s="49"/>
      <c r="J629" s="49"/>
      <c r="K629" s="43"/>
      <c r="L629" s="50"/>
      <c r="M629" s="43"/>
      <c r="N629" s="50"/>
      <c r="O629" s="51"/>
      <c r="P629" s="51"/>
      <c r="Q629" s="48"/>
      <c r="R629" s="48"/>
      <c r="S629" s="43"/>
      <c r="T629" s="52"/>
      <c r="U629" s="53" t="e">
        <f>VLOOKUP(T629,Arkusz2!$G$2:$I$34,3,0)</f>
        <v>#N/A</v>
      </c>
      <c r="V629" s="53" t="e">
        <f>VLOOKUP(D629,Arkusz2!O616:P1753,2,0)</f>
        <v>#N/A</v>
      </c>
      <c r="W629" s="47"/>
    </row>
    <row r="630" spans="1:23" ht="70.05" hidden="1" customHeight="1" x14ac:dyDescent="0.3">
      <c r="A630" s="43"/>
      <c r="B630" s="44"/>
      <c r="C630" s="44"/>
      <c r="D630" s="45" t="str">
        <f t="shared" si="17"/>
        <v>..</v>
      </c>
      <c r="E630" s="45" t="e">
        <f>VLOOKUP(D630,Arkusz2!$D$2:$E$1137,2,0)</f>
        <v>#N/A</v>
      </c>
      <c r="F630" s="46"/>
      <c r="G630" s="47"/>
      <c r="H630" s="54"/>
      <c r="I630" s="49"/>
      <c r="J630" s="49"/>
      <c r="K630" s="43"/>
      <c r="L630" s="50"/>
      <c r="M630" s="43"/>
      <c r="N630" s="50"/>
      <c r="O630" s="51"/>
      <c r="P630" s="51"/>
      <c r="Q630" s="48"/>
      <c r="R630" s="48"/>
      <c r="S630" s="43"/>
      <c r="T630" s="52"/>
      <c r="U630" s="53" t="e">
        <f>VLOOKUP(T630,Arkusz2!$G$2:$I$34,3,0)</f>
        <v>#N/A</v>
      </c>
      <c r="V630" s="53" t="e">
        <f>VLOOKUP(D630,Arkusz2!O617:P1754,2,0)</f>
        <v>#N/A</v>
      </c>
      <c r="W630" s="47"/>
    </row>
    <row r="631" spans="1:23" ht="70.05" hidden="1" customHeight="1" x14ac:dyDescent="0.3">
      <c r="A631" s="43"/>
      <c r="B631" s="44"/>
      <c r="C631" s="44"/>
      <c r="D631" s="45" t="str">
        <f t="shared" si="17"/>
        <v>..</v>
      </c>
      <c r="E631" s="45" t="e">
        <f>VLOOKUP(D631,Arkusz2!$D$2:$E$1137,2,0)</f>
        <v>#N/A</v>
      </c>
      <c r="F631" s="46"/>
      <c r="G631" s="47"/>
      <c r="H631" s="54"/>
      <c r="I631" s="49"/>
      <c r="J631" s="49"/>
      <c r="K631" s="43"/>
      <c r="L631" s="50"/>
      <c r="M631" s="43"/>
      <c r="N631" s="50"/>
      <c r="O631" s="51"/>
      <c r="P631" s="51"/>
      <c r="Q631" s="48"/>
      <c r="R631" s="48"/>
      <c r="S631" s="43"/>
      <c r="T631" s="52"/>
      <c r="U631" s="53" t="e">
        <f>VLOOKUP(T631,Arkusz2!$G$2:$I$34,3,0)</f>
        <v>#N/A</v>
      </c>
      <c r="V631" s="53" t="e">
        <f>VLOOKUP(D631,Arkusz2!O618:P1755,2,0)</f>
        <v>#N/A</v>
      </c>
      <c r="W631" s="47"/>
    </row>
    <row r="632" spans="1:23" ht="70.05" hidden="1" customHeight="1" x14ac:dyDescent="0.3">
      <c r="A632" s="43"/>
      <c r="B632" s="44"/>
      <c r="C632" s="44"/>
      <c r="D632" s="45" t="str">
        <f t="shared" si="17"/>
        <v>..</v>
      </c>
      <c r="E632" s="45" t="e">
        <f>VLOOKUP(D632,Arkusz2!$D$2:$E$1137,2,0)</f>
        <v>#N/A</v>
      </c>
      <c r="F632" s="46"/>
      <c r="G632" s="47"/>
      <c r="H632" s="54"/>
      <c r="I632" s="49"/>
      <c r="J632" s="49"/>
      <c r="K632" s="43"/>
      <c r="L632" s="50"/>
      <c r="M632" s="43"/>
      <c r="N632" s="50"/>
      <c r="O632" s="51"/>
      <c r="P632" s="51"/>
      <c r="Q632" s="48"/>
      <c r="R632" s="48"/>
      <c r="S632" s="43"/>
      <c r="T632" s="52"/>
      <c r="U632" s="53" t="e">
        <f>VLOOKUP(T632,Arkusz2!$G$2:$I$34,3,0)</f>
        <v>#N/A</v>
      </c>
      <c r="V632" s="53" t="e">
        <f>VLOOKUP(D632,Arkusz2!O619:P1756,2,0)</f>
        <v>#N/A</v>
      </c>
      <c r="W632" s="47"/>
    </row>
    <row r="633" spans="1:23" ht="70.05" hidden="1" customHeight="1" x14ac:dyDescent="0.3">
      <c r="A633" s="43"/>
      <c r="B633" s="44"/>
      <c r="C633" s="44"/>
      <c r="D633" s="45" t="str">
        <f t="shared" si="17"/>
        <v>..</v>
      </c>
      <c r="E633" s="45" t="e">
        <f>VLOOKUP(D633,Arkusz2!$D$2:$E$1137,2,0)</f>
        <v>#N/A</v>
      </c>
      <c r="F633" s="46"/>
      <c r="G633" s="47"/>
      <c r="H633" s="54"/>
      <c r="I633" s="49"/>
      <c r="J633" s="49"/>
      <c r="K633" s="43"/>
      <c r="L633" s="50"/>
      <c r="M633" s="43"/>
      <c r="N633" s="50"/>
      <c r="O633" s="51"/>
      <c r="P633" s="51"/>
      <c r="Q633" s="48"/>
      <c r="R633" s="48"/>
      <c r="S633" s="43"/>
      <c r="T633" s="52"/>
      <c r="U633" s="53" t="e">
        <f>VLOOKUP(T633,Arkusz2!$G$2:$I$34,3,0)</f>
        <v>#N/A</v>
      </c>
      <c r="V633" s="53" t="e">
        <f>VLOOKUP(D633,Arkusz2!O620:P1757,2,0)</f>
        <v>#N/A</v>
      </c>
      <c r="W633" s="47"/>
    </row>
    <row r="634" spans="1:23" ht="70.05" hidden="1" customHeight="1" x14ac:dyDescent="0.3">
      <c r="A634" s="43"/>
      <c r="B634" s="44"/>
      <c r="C634" s="44"/>
      <c r="D634" s="45" t="str">
        <f t="shared" si="17"/>
        <v>..</v>
      </c>
      <c r="E634" s="45" t="e">
        <f>VLOOKUP(D634,Arkusz2!$D$2:$E$1137,2,0)</f>
        <v>#N/A</v>
      </c>
      <c r="F634" s="46"/>
      <c r="G634" s="47"/>
      <c r="H634" s="54"/>
      <c r="I634" s="49"/>
      <c r="J634" s="49"/>
      <c r="K634" s="43"/>
      <c r="L634" s="50"/>
      <c r="M634" s="43"/>
      <c r="N634" s="50"/>
      <c r="O634" s="51"/>
      <c r="P634" s="51"/>
      <c r="Q634" s="48"/>
      <c r="R634" s="48"/>
      <c r="S634" s="43"/>
      <c r="T634" s="52"/>
      <c r="U634" s="53" t="e">
        <f>VLOOKUP(T634,Arkusz2!$G$2:$I$34,3,0)</f>
        <v>#N/A</v>
      </c>
      <c r="V634" s="53" t="e">
        <f>VLOOKUP(D634,Arkusz2!O621:P1758,2,0)</f>
        <v>#N/A</v>
      </c>
      <c r="W634" s="47"/>
    </row>
    <row r="635" spans="1:23" ht="70.05" hidden="1" customHeight="1" x14ac:dyDescent="0.3">
      <c r="A635" s="43"/>
      <c r="B635" s="44"/>
      <c r="C635" s="44"/>
      <c r="D635" s="45" t="str">
        <f t="shared" si="17"/>
        <v>..</v>
      </c>
      <c r="E635" s="45" t="e">
        <f>VLOOKUP(D635,Arkusz2!$D$2:$E$1137,2,0)</f>
        <v>#N/A</v>
      </c>
      <c r="F635" s="46"/>
      <c r="G635" s="47"/>
      <c r="H635" s="54"/>
      <c r="I635" s="49"/>
      <c r="J635" s="49"/>
      <c r="K635" s="43"/>
      <c r="L635" s="50"/>
      <c r="M635" s="43"/>
      <c r="N635" s="50"/>
      <c r="O635" s="51"/>
      <c r="P635" s="51"/>
      <c r="Q635" s="48"/>
      <c r="R635" s="48"/>
      <c r="S635" s="43"/>
      <c r="T635" s="52"/>
      <c r="U635" s="53" t="e">
        <f>VLOOKUP(T635,Arkusz2!$G$2:$I$34,3,0)</f>
        <v>#N/A</v>
      </c>
      <c r="V635" s="53" t="e">
        <f>VLOOKUP(D635,Arkusz2!O622:P1759,2,0)</f>
        <v>#N/A</v>
      </c>
      <c r="W635" s="47"/>
    </row>
    <row r="636" spans="1:23" ht="70.05" hidden="1" customHeight="1" x14ac:dyDescent="0.3">
      <c r="A636" s="43"/>
      <c r="B636" s="44"/>
      <c r="C636" s="44"/>
      <c r="D636" s="45" t="str">
        <f t="shared" si="17"/>
        <v>..</v>
      </c>
      <c r="E636" s="45" t="e">
        <f>VLOOKUP(D636,Arkusz2!$D$2:$E$1137,2,0)</f>
        <v>#N/A</v>
      </c>
      <c r="F636" s="46"/>
      <c r="G636" s="47"/>
      <c r="H636" s="54"/>
      <c r="I636" s="49"/>
      <c r="J636" s="49"/>
      <c r="K636" s="43"/>
      <c r="L636" s="50"/>
      <c r="M636" s="43"/>
      <c r="N636" s="50"/>
      <c r="O636" s="51"/>
      <c r="P636" s="51"/>
      <c r="Q636" s="48"/>
      <c r="R636" s="48"/>
      <c r="S636" s="43"/>
      <c r="T636" s="52"/>
      <c r="U636" s="53" t="e">
        <f>VLOOKUP(T636,Arkusz2!$G$2:$I$34,3,0)</f>
        <v>#N/A</v>
      </c>
      <c r="V636" s="53" t="e">
        <f>VLOOKUP(D636,Arkusz2!O623:P1760,2,0)</f>
        <v>#N/A</v>
      </c>
      <c r="W636" s="47"/>
    </row>
    <row r="637" spans="1:23" ht="70.05" hidden="1" customHeight="1" x14ac:dyDescent="0.3">
      <c r="A637" s="43"/>
      <c r="B637" s="44"/>
      <c r="C637" s="44"/>
      <c r="D637" s="45" t="str">
        <f t="shared" si="17"/>
        <v>..</v>
      </c>
      <c r="E637" s="45" t="e">
        <f>VLOOKUP(D637,Arkusz2!$D$2:$E$1137,2,0)</f>
        <v>#N/A</v>
      </c>
      <c r="F637" s="46"/>
      <c r="G637" s="47"/>
      <c r="H637" s="54"/>
      <c r="I637" s="49"/>
      <c r="J637" s="49"/>
      <c r="K637" s="43"/>
      <c r="L637" s="50"/>
      <c r="M637" s="43"/>
      <c r="N637" s="50"/>
      <c r="O637" s="51"/>
      <c r="P637" s="51"/>
      <c r="Q637" s="48"/>
      <c r="R637" s="48"/>
      <c r="S637" s="43"/>
      <c r="T637" s="52"/>
      <c r="U637" s="53" t="e">
        <f>VLOOKUP(T637,Arkusz2!$G$2:$I$34,3,0)</f>
        <v>#N/A</v>
      </c>
      <c r="V637" s="53" t="e">
        <f>VLOOKUP(D637,Arkusz2!O624:P1761,2,0)</f>
        <v>#N/A</v>
      </c>
      <c r="W637" s="47"/>
    </row>
    <row r="638" spans="1:23" ht="70.05" hidden="1" customHeight="1" x14ac:dyDescent="0.3">
      <c r="A638" s="43"/>
      <c r="B638" s="44"/>
      <c r="C638" s="44"/>
      <c r="D638" s="45" t="str">
        <f t="shared" si="17"/>
        <v>..</v>
      </c>
      <c r="E638" s="45" t="e">
        <f>VLOOKUP(D638,Arkusz2!$D$2:$E$1137,2,0)</f>
        <v>#N/A</v>
      </c>
      <c r="F638" s="46"/>
      <c r="G638" s="47"/>
      <c r="H638" s="54"/>
      <c r="I638" s="49"/>
      <c r="J638" s="49"/>
      <c r="K638" s="43"/>
      <c r="L638" s="50"/>
      <c r="M638" s="43"/>
      <c r="N638" s="50"/>
      <c r="O638" s="51"/>
      <c r="P638" s="51"/>
      <c r="Q638" s="48"/>
      <c r="R638" s="48"/>
      <c r="S638" s="43"/>
      <c r="T638" s="52"/>
      <c r="U638" s="53" t="e">
        <f>VLOOKUP(T638,Arkusz2!$G$2:$I$34,3,0)</f>
        <v>#N/A</v>
      </c>
      <c r="V638" s="53" t="e">
        <f>VLOOKUP(D638,Arkusz2!O625:P1762,2,0)</f>
        <v>#N/A</v>
      </c>
      <c r="W638" s="47"/>
    </row>
    <row r="639" spans="1:23" ht="70.05" hidden="1" customHeight="1" x14ac:dyDescent="0.3">
      <c r="A639" s="43"/>
      <c r="B639" s="44"/>
      <c r="C639" s="44"/>
      <c r="D639" s="45" t="str">
        <f t="shared" si="17"/>
        <v>..</v>
      </c>
      <c r="E639" s="45" t="e">
        <f>VLOOKUP(D639,Arkusz2!$D$2:$E$1137,2,0)</f>
        <v>#N/A</v>
      </c>
      <c r="F639" s="46"/>
      <c r="G639" s="47"/>
      <c r="H639" s="54"/>
      <c r="I639" s="49"/>
      <c r="J639" s="49"/>
      <c r="K639" s="43"/>
      <c r="L639" s="50"/>
      <c r="M639" s="43"/>
      <c r="N639" s="50"/>
      <c r="O639" s="51"/>
      <c r="P639" s="51"/>
      <c r="Q639" s="48"/>
      <c r="R639" s="48"/>
      <c r="S639" s="43"/>
      <c r="T639" s="52"/>
      <c r="U639" s="53" t="e">
        <f>VLOOKUP(T639,Arkusz2!$G$2:$I$34,3,0)</f>
        <v>#N/A</v>
      </c>
      <c r="V639" s="53" t="e">
        <f>VLOOKUP(D639,Arkusz2!O626:P1763,2,0)</f>
        <v>#N/A</v>
      </c>
      <c r="W639" s="47"/>
    </row>
    <row r="640" spans="1:23" ht="70.05" hidden="1" customHeight="1" x14ac:dyDescent="0.3">
      <c r="A640" s="43"/>
      <c r="B640" s="44"/>
      <c r="C640" s="44"/>
      <c r="D640" s="45" t="str">
        <f t="shared" si="17"/>
        <v>..</v>
      </c>
      <c r="E640" s="45" t="e">
        <f>VLOOKUP(D640,Arkusz2!$D$2:$E$1137,2,0)</f>
        <v>#N/A</v>
      </c>
      <c r="F640" s="46"/>
      <c r="G640" s="47"/>
      <c r="H640" s="54"/>
      <c r="I640" s="49"/>
      <c r="J640" s="49"/>
      <c r="K640" s="43"/>
      <c r="L640" s="50"/>
      <c r="M640" s="43"/>
      <c r="N640" s="50"/>
      <c r="O640" s="51"/>
      <c r="P640" s="51"/>
      <c r="Q640" s="48"/>
      <c r="R640" s="48"/>
      <c r="S640" s="43"/>
      <c r="T640" s="52"/>
      <c r="U640" s="53" t="e">
        <f>VLOOKUP(T640,Arkusz2!$G$2:$I$34,3,0)</f>
        <v>#N/A</v>
      </c>
      <c r="V640" s="53" t="e">
        <f>VLOOKUP(D640,Arkusz2!O627:P1764,2,0)</f>
        <v>#N/A</v>
      </c>
      <c r="W640" s="47"/>
    </row>
    <row r="641" spans="1:23" ht="70.05" hidden="1" customHeight="1" x14ac:dyDescent="0.3">
      <c r="A641" s="43"/>
      <c r="B641" s="44"/>
      <c r="C641" s="44"/>
      <c r="D641" s="45" t="str">
        <f t="shared" si="17"/>
        <v>..</v>
      </c>
      <c r="E641" s="45" t="e">
        <f>VLOOKUP(D641,Arkusz2!$D$2:$E$1137,2,0)</f>
        <v>#N/A</v>
      </c>
      <c r="F641" s="46"/>
      <c r="G641" s="47"/>
      <c r="H641" s="54"/>
      <c r="I641" s="49"/>
      <c r="J641" s="49"/>
      <c r="K641" s="43"/>
      <c r="L641" s="50"/>
      <c r="M641" s="43"/>
      <c r="N641" s="50"/>
      <c r="O641" s="51"/>
      <c r="P641" s="51"/>
      <c r="Q641" s="48"/>
      <c r="R641" s="48"/>
      <c r="S641" s="43"/>
      <c r="T641" s="52"/>
      <c r="U641" s="53" t="e">
        <f>VLOOKUP(T641,Arkusz2!$G$2:$I$34,3,0)</f>
        <v>#N/A</v>
      </c>
      <c r="V641" s="53" t="e">
        <f>VLOOKUP(D641,Arkusz2!O628:P1765,2,0)</f>
        <v>#N/A</v>
      </c>
      <c r="W641" s="47"/>
    </row>
    <row r="642" spans="1:23" ht="70.05" hidden="1" customHeight="1" x14ac:dyDescent="0.3">
      <c r="A642" s="43"/>
      <c r="B642" s="44"/>
      <c r="C642" s="44"/>
      <c r="D642" s="45" t="str">
        <f t="shared" si="17"/>
        <v>..</v>
      </c>
      <c r="E642" s="45" t="e">
        <f>VLOOKUP(D642,Arkusz2!$D$2:$E$1137,2,0)</f>
        <v>#N/A</v>
      </c>
      <c r="F642" s="46"/>
      <c r="G642" s="47"/>
      <c r="H642" s="54"/>
      <c r="I642" s="49"/>
      <c r="J642" s="49"/>
      <c r="K642" s="43"/>
      <c r="L642" s="50"/>
      <c r="M642" s="43"/>
      <c r="N642" s="50"/>
      <c r="O642" s="51"/>
      <c r="P642" s="51"/>
      <c r="Q642" s="48"/>
      <c r="R642" s="48"/>
      <c r="S642" s="43"/>
      <c r="T642" s="52"/>
      <c r="U642" s="53" t="e">
        <f>VLOOKUP(T642,Arkusz2!$G$2:$I$34,3,0)</f>
        <v>#N/A</v>
      </c>
      <c r="V642" s="53" t="e">
        <f>VLOOKUP(D642,Arkusz2!O629:P1766,2,0)</f>
        <v>#N/A</v>
      </c>
      <c r="W642" s="47"/>
    </row>
    <row r="643" spans="1:23" ht="70.05" hidden="1" customHeight="1" x14ac:dyDescent="0.3">
      <c r="A643" s="43"/>
      <c r="B643" s="44"/>
      <c r="C643" s="44"/>
      <c r="D643" s="45" t="str">
        <f t="shared" si="17"/>
        <v>..</v>
      </c>
      <c r="E643" s="45" t="e">
        <f>VLOOKUP(D643,Arkusz2!$D$2:$E$1137,2,0)</f>
        <v>#N/A</v>
      </c>
      <c r="F643" s="46"/>
      <c r="G643" s="47"/>
      <c r="H643" s="54"/>
      <c r="I643" s="49"/>
      <c r="J643" s="49"/>
      <c r="K643" s="43"/>
      <c r="L643" s="50"/>
      <c r="M643" s="43"/>
      <c r="N643" s="50"/>
      <c r="O643" s="51"/>
      <c r="P643" s="51"/>
      <c r="Q643" s="48"/>
      <c r="R643" s="48"/>
      <c r="S643" s="43"/>
      <c r="T643" s="52"/>
      <c r="U643" s="53" t="e">
        <f>VLOOKUP(T643,Arkusz2!$G$2:$I$34,3,0)</f>
        <v>#N/A</v>
      </c>
      <c r="V643" s="53" t="e">
        <f>VLOOKUP(D643,Arkusz2!O630:P1767,2,0)</f>
        <v>#N/A</v>
      </c>
      <c r="W643" s="47"/>
    </row>
    <row r="644" spans="1:23" ht="70.05" hidden="1" customHeight="1" x14ac:dyDescent="0.3">
      <c r="A644" s="43"/>
      <c r="B644" s="44"/>
      <c r="C644" s="44"/>
      <c r="D644" s="45" t="str">
        <f t="shared" si="17"/>
        <v>..</v>
      </c>
      <c r="E644" s="45" t="e">
        <f>VLOOKUP(D644,Arkusz2!$D$2:$E$1137,2,0)</f>
        <v>#N/A</v>
      </c>
      <c r="F644" s="46"/>
      <c r="G644" s="47"/>
      <c r="H644" s="54"/>
      <c r="I644" s="49"/>
      <c r="J644" s="49"/>
      <c r="K644" s="43"/>
      <c r="L644" s="50"/>
      <c r="M644" s="43"/>
      <c r="N644" s="50"/>
      <c r="O644" s="51"/>
      <c r="P644" s="51"/>
      <c r="Q644" s="48"/>
      <c r="R644" s="48"/>
      <c r="S644" s="43"/>
      <c r="T644" s="52"/>
      <c r="U644" s="53" t="e">
        <f>VLOOKUP(T644,Arkusz2!$G$2:$I$34,3,0)</f>
        <v>#N/A</v>
      </c>
      <c r="V644" s="53" t="e">
        <f>VLOOKUP(D644,Arkusz2!O631:P1768,2,0)</f>
        <v>#N/A</v>
      </c>
      <c r="W644" s="47"/>
    </row>
    <row r="645" spans="1:23" ht="70.05" hidden="1" customHeight="1" x14ac:dyDescent="0.3">
      <c r="A645" s="43"/>
      <c r="B645" s="44"/>
      <c r="C645" s="44"/>
      <c r="D645" s="45" t="str">
        <f t="shared" si="17"/>
        <v>..</v>
      </c>
      <c r="E645" s="45" t="e">
        <f>VLOOKUP(D645,Arkusz2!$D$2:$E$1137,2,0)</f>
        <v>#N/A</v>
      </c>
      <c r="F645" s="46"/>
      <c r="G645" s="47"/>
      <c r="H645" s="54"/>
      <c r="I645" s="49"/>
      <c r="J645" s="49"/>
      <c r="K645" s="43"/>
      <c r="L645" s="50"/>
      <c r="M645" s="43"/>
      <c r="N645" s="50"/>
      <c r="O645" s="51"/>
      <c r="P645" s="51"/>
      <c r="Q645" s="48"/>
      <c r="R645" s="48"/>
      <c r="S645" s="43"/>
      <c r="T645" s="52"/>
      <c r="U645" s="53" t="e">
        <f>VLOOKUP(T645,Arkusz2!$G$2:$I$34,3,0)</f>
        <v>#N/A</v>
      </c>
      <c r="V645" s="53" t="e">
        <f>VLOOKUP(D645,Arkusz2!O632:P1769,2,0)</f>
        <v>#N/A</v>
      </c>
      <c r="W645" s="47"/>
    </row>
    <row r="646" spans="1:23" ht="70.05" hidden="1" customHeight="1" x14ac:dyDescent="0.3">
      <c r="A646" s="43"/>
      <c r="B646" s="44"/>
      <c r="C646" s="44"/>
      <c r="D646" s="45" t="str">
        <f t="shared" si="17"/>
        <v>..</v>
      </c>
      <c r="E646" s="45" t="e">
        <f>VLOOKUP(D646,Arkusz2!$D$2:$E$1137,2,0)</f>
        <v>#N/A</v>
      </c>
      <c r="F646" s="46"/>
      <c r="G646" s="47"/>
      <c r="H646" s="54"/>
      <c r="I646" s="49"/>
      <c r="J646" s="49"/>
      <c r="K646" s="43"/>
      <c r="L646" s="50"/>
      <c r="M646" s="43"/>
      <c r="N646" s="50"/>
      <c r="O646" s="51"/>
      <c r="P646" s="51"/>
      <c r="Q646" s="48"/>
      <c r="R646" s="48"/>
      <c r="S646" s="43"/>
      <c r="T646" s="52"/>
      <c r="U646" s="53" t="e">
        <f>VLOOKUP(T646,Arkusz2!$G$2:$I$34,3,0)</f>
        <v>#N/A</v>
      </c>
      <c r="V646" s="53" t="e">
        <f>VLOOKUP(D646,Arkusz2!O633:P1770,2,0)</f>
        <v>#N/A</v>
      </c>
      <c r="W646" s="47"/>
    </row>
    <row r="647" spans="1:23" ht="70.05" hidden="1" customHeight="1" x14ac:dyDescent="0.3">
      <c r="A647" s="43"/>
      <c r="B647" s="44"/>
      <c r="C647" s="44"/>
      <c r="D647" s="45" t="str">
        <f t="shared" si="17"/>
        <v>..</v>
      </c>
      <c r="E647" s="45" t="e">
        <f>VLOOKUP(D647,Arkusz2!$D$2:$E$1137,2,0)</f>
        <v>#N/A</v>
      </c>
      <c r="F647" s="46"/>
      <c r="G647" s="47"/>
      <c r="H647" s="54"/>
      <c r="I647" s="49"/>
      <c r="J647" s="49"/>
      <c r="K647" s="43"/>
      <c r="L647" s="50"/>
      <c r="M647" s="43"/>
      <c r="N647" s="50"/>
      <c r="O647" s="51"/>
      <c r="P647" s="51"/>
      <c r="Q647" s="48"/>
      <c r="R647" s="48"/>
      <c r="S647" s="43"/>
      <c r="T647" s="52"/>
      <c r="U647" s="53" t="e">
        <f>VLOOKUP(T647,Arkusz2!$G$2:$I$34,3,0)</f>
        <v>#N/A</v>
      </c>
      <c r="V647" s="53" t="e">
        <f>VLOOKUP(D647,Arkusz2!O634:P1771,2,0)</f>
        <v>#N/A</v>
      </c>
      <c r="W647" s="47"/>
    </row>
    <row r="648" spans="1:23" ht="70.05" hidden="1" customHeight="1" x14ac:dyDescent="0.3">
      <c r="A648" s="43"/>
      <c r="B648" s="44"/>
      <c r="C648" s="44"/>
      <c r="D648" s="45" t="str">
        <f t="shared" si="17"/>
        <v>..</v>
      </c>
      <c r="E648" s="45" t="e">
        <f>VLOOKUP(D648,Arkusz2!$D$2:$E$1137,2,0)</f>
        <v>#N/A</v>
      </c>
      <c r="F648" s="46"/>
      <c r="G648" s="47"/>
      <c r="H648" s="54"/>
      <c r="I648" s="49"/>
      <c r="J648" s="49"/>
      <c r="K648" s="43"/>
      <c r="L648" s="50"/>
      <c r="M648" s="43"/>
      <c r="N648" s="50"/>
      <c r="O648" s="51"/>
      <c r="P648" s="51"/>
      <c r="Q648" s="48"/>
      <c r="R648" s="48"/>
      <c r="S648" s="43"/>
      <c r="T648" s="52"/>
      <c r="U648" s="53" t="e">
        <f>VLOOKUP(T648,Arkusz2!$G$2:$I$34,3,0)</f>
        <v>#N/A</v>
      </c>
      <c r="V648" s="53" t="e">
        <f>VLOOKUP(D648,Arkusz2!O635:P1772,2,0)</f>
        <v>#N/A</v>
      </c>
      <c r="W648" s="47"/>
    </row>
    <row r="649" spans="1:23" ht="70.05" hidden="1" customHeight="1" x14ac:dyDescent="0.3">
      <c r="A649" s="43"/>
      <c r="B649" s="44"/>
      <c r="C649" s="44"/>
      <c r="D649" s="45" t="str">
        <f t="shared" si="17"/>
        <v>..</v>
      </c>
      <c r="E649" s="45" t="e">
        <f>VLOOKUP(D649,Arkusz2!$D$2:$E$1137,2,0)</f>
        <v>#N/A</v>
      </c>
      <c r="F649" s="46"/>
      <c r="G649" s="47"/>
      <c r="H649" s="54"/>
      <c r="I649" s="49"/>
      <c r="J649" s="49"/>
      <c r="K649" s="43"/>
      <c r="L649" s="50"/>
      <c r="M649" s="43"/>
      <c r="N649" s="50"/>
      <c r="O649" s="51"/>
      <c r="P649" s="51"/>
      <c r="Q649" s="48"/>
      <c r="R649" s="48"/>
      <c r="S649" s="43"/>
      <c r="T649" s="52"/>
      <c r="U649" s="53" t="e">
        <f>VLOOKUP(T649,Arkusz2!$G$2:$I$34,3,0)</f>
        <v>#N/A</v>
      </c>
      <c r="V649" s="53" t="e">
        <f>VLOOKUP(D649,Arkusz2!O636:P1773,2,0)</f>
        <v>#N/A</v>
      </c>
      <c r="W649" s="47"/>
    </row>
    <row r="650" spans="1:23" ht="70.05" hidden="1" customHeight="1" x14ac:dyDescent="0.3">
      <c r="A650" s="43"/>
      <c r="B650" s="44"/>
      <c r="C650" s="44"/>
      <c r="D650" s="45" t="str">
        <f t="shared" si="17"/>
        <v>..</v>
      </c>
      <c r="E650" s="45" t="e">
        <f>VLOOKUP(D650,Arkusz2!$D$2:$E$1137,2,0)</f>
        <v>#N/A</v>
      </c>
      <c r="F650" s="46"/>
      <c r="G650" s="47"/>
      <c r="H650" s="54"/>
      <c r="I650" s="49"/>
      <c r="J650" s="49"/>
      <c r="K650" s="43"/>
      <c r="L650" s="50"/>
      <c r="M650" s="43"/>
      <c r="N650" s="50"/>
      <c r="O650" s="51"/>
      <c r="P650" s="51"/>
      <c r="Q650" s="48"/>
      <c r="R650" s="48"/>
      <c r="S650" s="43"/>
      <c r="T650" s="52"/>
      <c r="U650" s="53" t="e">
        <f>VLOOKUP(T650,Arkusz2!$G$2:$I$34,3,0)</f>
        <v>#N/A</v>
      </c>
      <c r="V650" s="53" t="e">
        <f>VLOOKUP(D650,Arkusz2!O637:P1774,2,0)</f>
        <v>#N/A</v>
      </c>
      <c r="W650" s="47"/>
    </row>
    <row r="651" spans="1:23" ht="70.05" hidden="1" customHeight="1" x14ac:dyDescent="0.3">
      <c r="A651" s="43"/>
      <c r="B651" s="44"/>
      <c r="C651" s="44"/>
      <c r="D651" s="45" t="str">
        <f t="shared" si="17"/>
        <v>..</v>
      </c>
      <c r="E651" s="45" t="e">
        <f>VLOOKUP(D651,Arkusz2!$D$2:$E$1137,2,0)</f>
        <v>#N/A</v>
      </c>
      <c r="F651" s="46"/>
      <c r="G651" s="47"/>
      <c r="H651" s="54"/>
      <c r="I651" s="49"/>
      <c r="J651" s="49"/>
      <c r="K651" s="43"/>
      <c r="L651" s="50"/>
      <c r="M651" s="43"/>
      <c r="N651" s="50"/>
      <c r="O651" s="51"/>
      <c r="P651" s="51"/>
      <c r="Q651" s="48"/>
      <c r="R651" s="48"/>
      <c r="S651" s="43"/>
      <c r="T651" s="52"/>
      <c r="U651" s="53" t="e">
        <f>VLOOKUP(T651,Arkusz2!$G$2:$I$34,3,0)</f>
        <v>#N/A</v>
      </c>
      <c r="V651" s="53" t="e">
        <f>VLOOKUP(D651,Arkusz2!O638:P1775,2,0)</f>
        <v>#N/A</v>
      </c>
      <c r="W651" s="47"/>
    </row>
    <row r="652" spans="1:23" ht="70.05" hidden="1" customHeight="1" x14ac:dyDescent="0.3">
      <c r="A652" s="43"/>
      <c r="B652" s="44"/>
      <c r="C652" s="44"/>
      <c r="D652" s="45" t="str">
        <f t="shared" si="17"/>
        <v>..</v>
      </c>
      <c r="E652" s="45" t="e">
        <f>VLOOKUP(D652,Arkusz2!$D$2:$E$1137,2,0)</f>
        <v>#N/A</v>
      </c>
      <c r="F652" s="46"/>
      <c r="G652" s="47"/>
      <c r="H652" s="54"/>
      <c r="I652" s="49"/>
      <c r="J652" s="49"/>
      <c r="K652" s="43"/>
      <c r="L652" s="50"/>
      <c r="M652" s="43"/>
      <c r="N652" s="50"/>
      <c r="O652" s="51"/>
      <c r="P652" s="51"/>
      <c r="Q652" s="48"/>
      <c r="R652" s="48"/>
      <c r="S652" s="43"/>
      <c r="T652" s="52"/>
      <c r="U652" s="53" t="e">
        <f>VLOOKUP(T652,Arkusz2!$G$2:$I$34,3,0)</f>
        <v>#N/A</v>
      </c>
      <c r="V652" s="53" t="e">
        <f>VLOOKUP(D652,Arkusz2!O639:P1776,2,0)</f>
        <v>#N/A</v>
      </c>
      <c r="W652" s="47"/>
    </row>
    <row r="653" spans="1:23" ht="70.05" hidden="1" customHeight="1" x14ac:dyDescent="0.3">
      <c r="A653" s="43"/>
      <c r="B653" s="44"/>
      <c r="C653" s="44"/>
      <c r="D653" s="45" t="str">
        <f t="shared" si="17"/>
        <v>..</v>
      </c>
      <c r="E653" s="45" t="e">
        <f>VLOOKUP(D653,Arkusz2!$D$2:$E$1137,2,0)</f>
        <v>#N/A</v>
      </c>
      <c r="F653" s="46"/>
      <c r="G653" s="47"/>
      <c r="H653" s="54"/>
      <c r="I653" s="49"/>
      <c r="J653" s="49"/>
      <c r="K653" s="43"/>
      <c r="L653" s="50"/>
      <c r="M653" s="43"/>
      <c r="N653" s="50"/>
      <c r="O653" s="51"/>
      <c r="P653" s="51"/>
      <c r="Q653" s="48"/>
      <c r="R653" s="48"/>
      <c r="S653" s="43"/>
      <c r="T653" s="52"/>
      <c r="U653" s="53" t="e">
        <f>VLOOKUP(T653,Arkusz2!$G$2:$I$34,3,0)</f>
        <v>#N/A</v>
      </c>
      <c r="V653" s="53" t="e">
        <f>VLOOKUP(D653,Arkusz2!O640:P1777,2,0)</f>
        <v>#N/A</v>
      </c>
      <c r="W653" s="47"/>
    </row>
    <row r="654" spans="1:23" ht="70.05" hidden="1" customHeight="1" x14ac:dyDescent="0.3">
      <c r="A654" s="43"/>
      <c r="B654" s="44"/>
      <c r="C654" s="44"/>
      <c r="D654" s="45" t="str">
        <f t="shared" si="17"/>
        <v>..</v>
      </c>
      <c r="E654" s="45" t="e">
        <f>VLOOKUP(D654,Arkusz2!$D$2:$E$1137,2,0)</f>
        <v>#N/A</v>
      </c>
      <c r="F654" s="46"/>
      <c r="G654" s="47"/>
      <c r="H654" s="54"/>
      <c r="I654" s="49"/>
      <c r="J654" s="49"/>
      <c r="K654" s="43"/>
      <c r="L654" s="50"/>
      <c r="M654" s="43"/>
      <c r="N654" s="50"/>
      <c r="O654" s="51"/>
      <c r="P654" s="51"/>
      <c r="Q654" s="48"/>
      <c r="R654" s="48"/>
      <c r="S654" s="43"/>
      <c r="T654" s="52"/>
      <c r="U654" s="53" t="e">
        <f>VLOOKUP(T654,Arkusz2!$G$2:$I$34,3,0)</f>
        <v>#N/A</v>
      </c>
      <c r="V654" s="53" t="e">
        <f>VLOOKUP(D654,Arkusz2!O641:P1778,2,0)</f>
        <v>#N/A</v>
      </c>
      <c r="W654" s="47"/>
    </row>
    <row r="655" spans="1:23" ht="70.05" hidden="1" customHeight="1" x14ac:dyDescent="0.3">
      <c r="A655" s="43"/>
      <c r="B655" s="44"/>
      <c r="C655" s="44"/>
      <c r="D655" s="45" t="str">
        <f t="shared" si="17"/>
        <v>..</v>
      </c>
      <c r="E655" s="45" t="e">
        <f>VLOOKUP(D655,Arkusz2!$D$2:$E$1137,2,0)</f>
        <v>#N/A</v>
      </c>
      <c r="F655" s="46"/>
      <c r="G655" s="47"/>
      <c r="H655" s="54"/>
      <c r="I655" s="49"/>
      <c r="J655" s="49"/>
      <c r="K655" s="43"/>
      <c r="L655" s="50"/>
      <c r="M655" s="43"/>
      <c r="N655" s="50"/>
      <c r="O655" s="51"/>
      <c r="P655" s="51"/>
      <c r="Q655" s="48"/>
      <c r="R655" s="48"/>
      <c r="S655" s="43"/>
      <c r="T655" s="52"/>
      <c r="U655" s="53" t="e">
        <f>VLOOKUP(T655,Arkusz2!$G$2:$I$34,3,0)</f>
        <v>#N/A</v>
      </c>
      <c r="V655" s="53" t="e">
        <f>VLOOKUP(D655,Arkusz2!O642:P1779,2,0)</f>
        <v>#N/A</v>
      </c>
      <c r="W655" s="47"/>
    </row>
    <row r="656" spans="1:23" ht="70.05" hidden="1" customHeight="1" x14ac:dyDescent="0.3">
      <c r="A656" s="43"/>
      <c r="B656" s="44"/>
      <c r="C656" s="44"/>
      <c r="D656" s="45" t="str">
        <f t="shared" ref="D656:D719" si="18">_xlfn.CONCAT(A656,".",B656,".",C656)</f>
        <v>..</v>
      </c>
      <c r="E656" s="45" t="e">
        <f>VLOOKUP(D656,Arkusz2!$D$2:$E$1137,2,0)</f>
        <v>#N/A</v>
      </c>
      <c r="F656" s="46"/>
      <c r="G656" s="47"/>
      <c r="H656" s="54"/>
      <c r="I656" s="49"/>
      <c r="J656" s="49"/>
      <c r="K656" s="43"/>
      <c r="L656" s="50"/>
      <c r="M656" s="43"/>
      <c r="N656" s="50"/>
      <c r="O656" s="51"/>
      <c r="P656" s="51"/>
      <c r="Q656" s="48"/>
      <c r="R656" s="48"/>
      <c r="S656" s="43"/>
      <c r="T656" s="52"/>
      <c r="U656" s="53" t="e">
        <f>VLOOKUP(T656,Arkusz2!$G$2:$I$34,3,0)</f>
        <v>#N/A</v>
      </c>
      <c r="V656" s="53" t="e">
        <f>VLOOKUP(D656,Arkusz2!O643:P1780,2,0)</f>
        <v>#N/A</v>
      </c>
      <c r="W656" s="47"/>
    </row>
    <row r="657" spans="1:23" ht="70.05" hidden="1" customHeight="1" x14ac:dyDescent="0.3">
      <c r="A657" s="43"/>
      <c r="B657" s="44"/>
      <c r="C657" s="44"/>
      <c r="D657" s="45" t="str">
        <f t="shared" si="18"/>
        <v>..</v>
      </c>
      <c r="E657" s="45" t="e">
        <f>VLOOKUP(D657,Arkusz2!$D$2:$E$1137,2,0)</f>
        <v>#N/A</v>
      </c>
      <c r="F657" s="46"/>
      <c r="G657" s="47"/>
      <c r="H657" s="54"/>
      <c r="I657" s="49"/>
      <c r="J657" s="49"/>
      <c r="K657" s="43"/>
      <c r="L657" s="50"/>
      <c r="M657" s="43"/>
      <c r="N657" s="50"/>
      <c r="O657" s="51"/>
      <c r="P657" s="51"/>
      <c r="Q657" s="48"/>
      <c r="R657" s="48"/>
      <c r="S657" s="43"/>
      <c r="T657" s="52"/>
      <c r="U657" s="53" t="e">
        <f>VLOOKUP(T657,Arkusz2!$G$2:$I$34,3,0)</f>
        <v>#N/A</v>
      </c>
      <c r="V657" s="53" t="e">
        <f>VLOOKUP(D657,Arkusz2!O644:P1781,2,0)</f>
        <v>#N/A</v>
      </c>
      <c r="W657" s="47"/>
    </row>
    <row r="658" spans="1:23" ht="70.05" hidden="1" customHeight="1" x14ac:dyDescent="0.3">
      <c r="A658" s="43"/>
      <c r="B658" s="44"/>
      <c r="C658" s="44"/>
      <c r="D658" s="45" t="str">
        <f t="shared" si="18"/>
        <v>..</v>
      </c>
      <c r="E658" s="45" t="e">
        <f>VLOOKUP(D658,Arkusz2!$D$2:$E$1137,2,0)</f>
        <v>#N/A</v>
      </c>
      <c r="F658" s="46"/>
      <c r="G658" s="47"/>
      <c r="H658" s="54"/>
      <c r="I658" s="49"/>
      <c r="J658" s="49"/>
      <c r="K658" s="43"/>
      <c r="L658" s="50"/>
      <c r="M658" s="43"/>
      <c r="N658" s="50"/>
      <c r="O658" s="51"/>
      <c r="P658" s="51"/>
      <c r="Q658" s="48"/>
      <c r="R658" s="48"/>
      <c r="S658" s="43"/>
      <c r="T658" s="52"/>
      <c r="U658" s="53" t="e">
        <f>VLOOKUP(T658,Arkusz2!$G$2:$I$34,3,0)</f>
        <v>#N/A</v>
      </c>
      <c r="V658" s="53" t="e">
        <f>VLOOKUP(D658,Arkusz2!O645:P1782,2,0)</f>
        <v>#N/A</v>
      </c>
      <c r="W658" s="47"/>
    </row>
    <row r="659" spans="1:23" ht="70.05" hidden="1" customHeight="1" x14ac:dyDescent="0.3">
      <c r="A659" s="43"/>
      <c r="B659" s="44"/>
      <c r="C659" s="44"/>
      <c r="D659" s="45" t="str">
        <f t="shared" si="18"/>
        <v>..</v>
      </c>
      <c r="E659" s="45" t="e">
        <f>VLOOKUP(D659,Arkusz2!$D$2:$E$1137,2,0)</f>
        <v>#N/A</v>
      </c>
      <c r="F659" s="46"/>
      <c r="G659" s="47"/>
      <c r="H659" s="54"/>
      <c r="I659" s="49"/>
      <c r="J659" s="49"/>
      <c r="K659" s="43"/>
      <c r="L659" s="50"/>
      <c r="M659" s="43"/>
      <c r="N659" s="50"/>
      <c r="O659" s="51"/>
      <c r="P659" s="51"/>
      <c r="Q659" s="48"/>
      <c r="R659" s="48"/>
      <c r="S659" s="43"/>
      <c r="T659" s="52"/>
      <c r="U659" s="53" t="e">
        <f>VLOOKUP(T659,Arkusz2!$G$2:$I$34,3,0)</f>
        <v>#N/A</v>
      </c>
      <c r="V659" s="53" t="e">
        <f>VLOOKUP(D659,Arkusz2!O646:P1783,2,0)</f>
        <v>#N/A</v>
      </c>
      <c r="W659" s="47"/>
    </row>
    <row r="660" spans="1:23" ht="70.05" hidden="1" customHeight="1" x14ac:dyDescent="0.3">
      <c r="A660" s="43"/>
      <c r="B660" s="44"/>
      <c r="C660" s="44"/>
      <c r="D660" s="45" t="str">
        <f t="shared" si="18"/>
        <v>..</v>
      </c>
      <c r="E660" s="45" t="e">
        <f>VLOOKUP(D660,Arkusz2!$D$2:$E$1137,2,0)</f>
        <v>#N/A</v>
      </c>
      <c r="F660" s="46"/>
      <c r="G660" s="47"/>
      <c r="H660" s="54"/>
      <c r="I660" s="49"/>
      <c r="J660" s="49"/>
      <c r="K660" s="43"/>
      <c r="L660" s="50"/>
      <c r="M660" s="43"/>
      <c r="N660" s="50"/>
      <c r="O660" s="51"/>
      <c r="P660" s="51"/>
      <c r="Q660" s="48"/>
      <c r="R660" s="48"/>
      <c r="S660" s="43"/>
      <c r="T660" s="52"/>
      <c r="U660" s="53" t="e">
        <f>VLOOKUP(T660,Arkusz2!$G$2:$I$34,3,0)</f>
        <v>#N/A</v>
      </c>
      <c r="V660" s="53" t="e">
        <f>VLOOKUP(D660,Arkusz2!O647:P1784,2,0)</f>
        <v>#N/A</v>
      </c>
      <c r="W660" s="47"/>
    </row>
    <row r="661" spans="1:23" ht="70.05" hidden="1" customHeight="1" x14ac:dyDescent="0.3">
      <c r="A661" s="43"/>
      <c r="B661" s="44"/>
      <c r="C661" s="44"/>
      <c r="D661" s="45" t="str">
        <f t="shared" si="18"/>
        <v>..</v>
      </c>
      <c r="E661" s="45" t="e">
        <f>VLOOKUP(D661,Arkusz2!$D$2:$E$1137,2,0)</f>
        <v>#N/A</v>
      </c>
      <c r="F661" s="46"/>
      <c r="G661" s="47"/>
      <c r="H661" s="54"/>
      <c r="I661" s="49"/>
      <c r="J661" s="49"/>
      <c r="K661" s="43"/>
      <c r="L661" s="50"/>
      <c r="M661" s="43"/>
      <c r="N661" s="50"/>
      <c r="O661" s="51"/>
      <c r="P661" s="51"/>
      <c r="Q661" s="48"/>
      <c r="R661" s="48"/>
      <c r="S661" s="43"/>
      <c r="T661" s="52"/>
      <c r="U661" s="53" t="e">
        <f>VLOOKUP(T661,Arkusz2!$G$2:$I$34,3,0)</f>
        <v>#N/A</v>
      </c>
      <c r="V661" s="53" t="e">
        <f>VLOOKUP(D661,Arkusz2!O648:P1785,2,0)</f>
        <v>#N/A</v>
      </c>
      <c r="W661" s="47"/>
    </row>
    <row r="662" spans="1:23" ht="70.05" hidden="1" customHeight="1" x14ac:dyDescent="0.3">
      <c r="A662" s="43"/>
      <c r="B662" s="44"/>
      <c r="C662" s="44"/>
      <c r="D662" s="45" t="str">
        <f t="shared" si="18"/>
        <v>..</v>
      </c>
      <c r="E662" s="45" t="e">
        <f>VLOOKUP(D662,Arkusz2!$D$2:$E$1137,2,0)</f>
        <v>#N/A</v>
      </c>
      <c r="F662" s="46"/>
      <c r="G662" s="47"/>
      <c r="H662" s="54"/>
      <c r="I662" s="49"/>
      <c r="J662" s="49"/>
      <c r="K662" s="43"/>
      <c r="L662" s="50"/>
      <c r="M662" s="43"/>
      <c r="N662" s="50"/>
      <c r="O662" s="51"/>
      <c r="P662" s="51"/>
      <c r="Q662" s="48"/>
      <c r="R662" s="48"/>
      <c r="S662" s="43"/>
      <c r="T662" s="52"/>
      <c r="U662" s="53" t="e">
        <f>VLOOKUP(T662,Arkusz2!$G$2:$I$34,3,0)</f>
        <v>#N/A</v>
      </c>
      <c r="V662" s="53" t="e">
        <f>VLOOKUP(D662,Arkusz2!O649:P1786,2,0)</f>
        <v>#N/A</v>
      </c>
      <c r="W662" s="47"/>
    </row>
    <row r="663" spans="1:23" ht="70.05" hidden="1" customHeight="1" x14ac:dyDescent="0.3">
      <c r="A663" s="43"/>
      <c r="B663" s="44"/>
      <c r="C663" s="44"/>
      <c r="D663" s="45" t="str">
        <f t="shared" si="18"/>
        <v>..</v>
      </c>
      <c r="E663" s="45" t="e">
        <f>VLOOKUP(D663,Arkusz2!$D$2:$E$1137,2,0)</f>
        <v>#N/A</v>
      </c>
      <c r="F663" s="46"/>
      <c r="G663" s="47"/>
      <c r="H663" s="54"/>
      <c r="I663" s="49"/>
      <c r="J663" s="49"/>
      <c r="K663" s="43"/>
      <c r="L663" s="50"/>
      <c r="M663" s="43"/>
      <c r="N663" s="50"/>
      <c r="O663" s="51"/>
      <c r="P663" s="51"/>
      <c r="Q663" s="48"/>
      <c r="R663" s="48"/>
      <c r="S663" s="43"/>
      <c r="T663" s="52"/>
      <c r="U663" s="53" t="e">
        <f>VLOOKUP(T663,Arkusz2!$G$2:$I$34,3,0)</f>
        <v>#N/A</v>
      </c>
      <c r="V663" s="53" t="e">
        <f>VLOOKUP(D663,Arkusz2!O650:P1787,2,0)</f>
        <v>#N/A</v>
      </c>
      <c r="W663" s="47"/>
    </row>
    <row r="664" spans="1:23" ht="70.05" hidden="1" customHeight="1" x14ac:dyDescent="0.3">
      <c r="A664" s="43"/>
      <c r="B664" s="44"/>
      <c r="C664" s="44"/>
      <c r="D664" s="45" t="str">
        <f t="shared" si="18"/>
        <v>..</v>
      </c>
      <c r="E664" s="45" t="e">
        <f>VLOOKUP(D664,Arkusz2!$D$2:$E$1137,2,0)</f>
        <v>#N/A</v>
      </c>
      <c r="F664" s="46"/>
      <c r="G664" s="47"/>
      <c r="H664" s="54"/>
      <c r="I664" s="49"/>
      <c r="J664" s="49"/>
      <c r="K664" s="43"/>
      <c r="L664" s="50"/>
      <c r="M664" s="43"/>
      <c r="N664" s="50"/>
      <c r="O664" s="51"/>
      <c r="P664" s="51"/>
      <c r="Q664" s="48"/>
      <c r="R664" s="48"/>
      <c r="S664" s="43"/>
      <c r="T664" s="52"/>
      <c r="U664" s="53" t="e">
        <f>VLOOKUP(T664,Arkusz2!$G$2:$I$34,3,0)</f>
        <v>#N/A</v>
      </c>
      <c r="V664" s="53" t="e">
        <f>VLOOKUP(D664,Arkusz2!O651:P1788,2,0)</f>
        <v>#N/A</v>
      </c>
      <c r="W664" s="47"/>
    </row>
    <row r="665" spans="1:23" ht="70.05" hidden="1" customHeight="1" x14ac:dyDescent="0.3">
      <c r="A665" s="43"/>
      <c r="B665" s="44"/>
      <c r="C665" s="44"/>
      <c r="D665" s="45" t="str">
        <f t="shared" si="18"/>
        <v>..</v>
      </c>
      <c r="E665" s="45" t="e">
        <f>VLOOKUP(D665,Arkusz2!$D$2:$E$1137,2,0)</f>
        <v>#N/A</v>
      </c>
      <c r="F665" s="46"/>
      <c r="G665" s="47"/>
      <c r="H665" s="54"/>
      <c r="I665" s="49"/>
      <c r="J665" s="49"/>
      <c r="K665" s="43"/>
      <c r="L665" s="50"/>
      <c r="M665" s="43"/>
      <c r="N665" s="50"/>
      <c r="O665" s="51"/>
      <c r="P665" s="51"/>
      <c r="Q665" s="48"/>
      <c r="R665" s="48"/>
      <c r="S665" s="43"/>
      <c r="T665" s="52"/>
      <c r="U665" s="53" t="e">
        <f>VLOOKUP(T665,Arkusz2!$G$2:$I$34,3,0)</f>
        <v>#N/A</v>
      </c>
      <c r="V665" s="53" t="e">
        <f>VLOOKUP(D665,Arkusz2!O652:P1789,2,0)</f>
        <v>#N/A</v>
      </c>
      <c r="W665" s="47"/>
    </row>
    <row r="666" spans="1:23" ht="70.05" hidden="1" customHeight="1" x14ac:dyDescent="0.3">
      <c r="A666" s="43"/>
      <c r="B666" s="44"/>
      <c r="C666" s="44"/>
      <c r="D666" s="45" t="str">
        <f t="shared" si="18"/>
        <v>..</v>
      </c>
      <c r="E666" s="45" t="e">
        <f>VLOOKUP(D666,Arkusz2!$D$2:$E$1137,2,0)</f>
        <v>#N/A</v>
      </c>
      <c r="F666" s="46"/>
      <c r="G666" s="47"/>
      <c r="H666" s="54"/>
      <c r="I666" s="49"/>
      <c r="J666" s="49"/>
      <c r="K666" s="43"/>
      <c r="L666" s="50"/>
      <c r="M666" s="43"/>
      <c r="N666" s="50"/>
      <c r="O666" s="51"/>
      <c r="P666" s="51"/>
      <c r="Q666" s="48"/>
      <c r="R666" s="48"/>
      <c r="S666" s="43"/>
      <c r="T666" s="52"/>
      <c r="U666" s="53" t="e">
        <f>VLOOKUP(T666,Arkusz2!$G$2:$I$34,3,0)</f>
        <v>#N/A</v>
      </c>
      <c r="V666" s="53" t="e">
        <f>VLOOKUP(D666,Arkusz2!O653:P1790,2,0)</f>
        <v>#N/A</v>
      </c>
      <c r="W666" s="47"/>
    </row>
    <row r="667" spans="1:23" ht="70.05" hidden="1" customHeight="1" x14ac:dyDescent="0.3">
      <c r="A667" s="43"/>
      <c r="B667" s="44"/>
      <c r="C667" s="44"/>
      <c r="D667" s="45" t="str">
        <f t="shared" si="18"/>
        <v>..</v>
      </c>
      <c r="E667" s="45" t="e">
        <f>VLOOKUP(D667,Arkusz2!$D$2:$E$1137,2,0)</f>
        <v>#N/A</v>
      </c>
      <c r="F667" s="46"/>
      <c r="G667" s="47"/>
      <c r="H667" s="54"/>
      <c r="I667" s="49"/>
      <c r="J667" s="49"/>
      <c r="K667" s="43"/>
      <c r="L667" s="50"/>
      <c r="M667" s="43"/>
      <c r="N667" s="50"/>
      <c r="O667" s="51"/>
      <c r="P667" s="51"/>
      <c r="Q667" s="48"/>
      <c r="R667" s="48"/>
      <c r="S667" s="43"/>
      <c r="T667" s="52"/>
      <c r="U667" s="53" t="e">
        <f>VLOOKUP(T667,Arkusz2!$G$2:$I$34,3,0)</f>
        <v>#N/A</v>
      </c>
      <c r="V667" s="53" t="e">
        <f>VLOOKUP(D667,Arkusz2!O654:P1791,2,0)</f>
        <v>#N/A</v>
      </c>
      <c r="W667" s="47"/>
    </row>
    <row r="668" spans="1:23" ht="70.05" hidden="1" customHeight="1" x14ac:dyDescent="0.3">
      <c r="A668" s="43"/>
      <c r="B668" s="44"/>
      <c r="C668" s="44"/>
      <c r="D668" s="45" t="str">
        <f t="shared" si="18"/>
        <v>..</v>
      </c>
      <c r="E668" s="45" t="e">
        <f>VLOOKUP(D668,Arkusz2!$D$2:$E$1137,2,0)</f>
        <v>#N/A</v>
      </c>
      <c r="F668" s="46"/>
      <c r="G668" s="47"/>
      <c r="H668" s="54"/>
      <c r="I668" s="49"/>
      <c r="J668" s="49"/>
      <c r="K668" s="43"/>
      <c r="L668" s="50"/>
      <c r="M668" s="43"/>
      <c r="N668" s="50"/>
      <c r="O668" s="51"/>
      <c r="P668" s="51"/>
      <c r="Q668" s="48"/>
      <c r="R668" s="48"/>
      <c r="S668" s="43"/>
      <c r="T668" s="52"/>
      <c r="U668" s="53" t="e">
        <f>VLOOKUP(T668,Arkusz2!$G$2:$I$34,3,0)</f>
        <v>#N/A</v>
      </c>
      <c r="V668" s="53" t="e">
        <f>VLOOKUP(D668,Arkusz2!O655:P1792,2,0)</f>
        <v>#N/A</v>
      </c>
      <c r="W668" s="47"/>
    </row>
    <row r="669" spans="1:23" ht="70.05" hidden="1" customHeight="1" x14ac:dyDescent="0.3">
      <c r="A669" s="43"/>
      <c r="B669" s="44"/>
      <c r="C669" s="44"/>
      <c r="D669" s="45" t="str">
        <f t="shared" si="18"/>
        <v>..</v>
      </c>
      <c r="E669" s="45" t="e">
        <f>VLOOKUP(D669,Arkusz2!$D$2:$E$1137,2,0)</f>
        <v>#N/A</v>
      </c>
      <c r="F669" s="46"/>
      <c r="G669" s="47"/>
      <c r="H669" s="54"/>
      <c r="I669" s="49"/>
      <c r="J669" s="49"/>
      <c r="K669" s="43"/>
      <c r="L669" s="50"/>
      <c r="M669" s="43"/>
      <c r="N669" s="50"/>
      <c r="O669" s="51"/>
      <c r="P669" s="51"/>
      <c r="Q669" s="48"/>
      <c r="R669" s="48"/>
      <c r="S669" s="43"/>
      <c r="T669" s="52"/>
      <c r="U669" s="53" t="e">
        <f>VLOOKUP(T669,Arkusz2!$G$2:$I$34,3,0)</f>
        <v>#N/A</v>
      </c>
      <c r="V669" s="53" t="e">
        <f>VLOOKUP(D669,Arkusz2!O656:P1793,2,0)</f>
        <v>#N/A</v>
      </c>
      <c r="W669" s="47"/>
    </row>
    <row r="670" spans="1:23" ht="70.05" hidden="1" customHeight="1" x14ac:dyDescent="0.3">
      <c r="A670" s="43"/>
      <c r="B670" s="44"/>
      <c r="C670" s="44"/>
      <c r="D670" s="45" t="str">
        <f t="shared" si="18"/>
        <v>..</v>
      </c>
      <c r="E670" s="45" t="e">
        <f>VLOOKUP(D670,Arkusz2!$D$2:$E$1137,2,0)</f>
        <v>#N/A</v>
      </c>
      <c r="F670" s="46"/>
      <c r="G670" s="47"/>
      <c r="H670" s="54"/>
      <c r="I670" s="49"/>
      <c r="J670" s="49"/>
      <c r="K670" s="43"/>
      <c r="L670" s="50"/>
      <c r="M670" s="43"/>
      <c r="N670" s="50"/>
      <c r="O670" s="51"/>
      <c r="P670" s="51"/>
      <c r="Q670" s="48"/>
      <c r="R670" s="48"/>
      <c r="S670" s="43"/>
      <c r="T670" s="52"/>
      <c r="U670" s="53" t="e">
        <f>VLOOKUP(T670,Arkusz2!$G$2:$I$34,3,0)</f>
        <v>#N/A</v>
      </c>
      <c r="V670" s="53" t="e">
        <f>VLOOKUP(D670,Arkusz2!O657:P1794,2,0)</f>
        <v>#N/A</v>
      </c>
      <c r="W670" s="47"/>
    </row>
    <row r="671" spans="1:23" ht="70.05" hidden="1" customHeight="1" x14ac:dyDescent="0.3">
      <c r="A671" s="43"/>
      <c r="B671" s="44"/>
      <c r="C671" s="44"/>
      <c r="D671" s="45" t="str">
        <f t="shared" si="18"/>
        <v>..</v>
      </c>
      <c r="E671" s="45" t="e">
        <f>VLOOKUP(D671,Arkusz2!$D$2:$E$1137,2,0)</f>
        <v>#N/A</v>
      </c>
      <c r="F671" s="46"/>
      <c r="G671" s="47"/>
      <c r="H671" s="54"/>
      <c r="I671" s="49"/>
      <c r="J671" s="49"/>
      <c r="K671" s="43"/>
      <c r="L671" s="50"/>
      <c r="M671" s="43"/>
      <c r="N671" s="50"/>
      <c r="O671" s="51"/>
      <c r="P671" s="51"/>
      <c r="Q671" s="48"/>
      <c r="R671" s="48"/>
      <c r="S671" s="43"/>
      <c r="T671" s="52"/>
      <c r="U671" s="53" t="e">
        <f>VLOOKUP(T671,Arkusz2!$G$2:$I$34,3,0)</f>
        <v>#N/A</v>
      </c>
      <c r="V671" s="53" t="e">
        <f>VLOOKUP(D671,Arkusz2!O658:P1795,2,0)</f>
        <v>#N/A</v>
      </c>
      <c r="W671" s="47"/>
    </row>
    <row r="672" spans="1:23" ht="70.05" hidden="1" customHeight="1" x14ac:dyDescent="0.3">
      <c r="A672" s="43"/>
      <c r="B672" s="44"/>
      <c r="C672" s="44"/>
      <c r="D672" s="45" t="str">
        <f t="shared" si="18"/>
        <v>..</v>
      </c>
      <c r="E672" s="45" t="e">
        <f>VLOOKUP(D672,Arkusz2!$D$2:$E$1137,2,0)</f>
        <v>#N/A</v>
      </c>
      <c r="F672" s="46"/>
      <c r="G672" s="47"/>
      <c r="H672" s="54"/>
      <c r="I672" s="49"/>
      <c r="J672" s="49"/>
      <c r="K672" s="43"/>
      <c r="L672" s="50"/>
      <c r="M672" s="43"/>
      <c r="N672" s="50"/>
      <c r="O672" s="51"/>
      <c r="P672" s="51"/>
      <c r="Q672" s="48"/>
      <c r="R672" s="48"/>
      <c r="S672" s="43"/>
      <c r="T672" s="52"/>
      <c r="U672" s="53" t="e">
        <f>VLOOKUP(T672,Arkusz2!$G$2:$I$34,3,0)</f>
        <v>#N/A</v>
      </c>
      <c r="V672" s="53" t="e">
        <f>VLOOKUP(D672,Arkusz2!O659:P1796,2,0)</f>
        <v>#N/A</v>
      </c>
      <c r="W672" s="47"/>
    </row>
    <row r="673" spans="1:23" ht="70.05" hidden="1" customHeight="1" x14ac:dyDescent="0.3">
      <c r="A673" s="43"/>
      <c r="B673" s="44"/>
      <c r="C673" s="44"/>
      <c r="D673" s="45" t="str">
        <f t="shared" si="18"/>
        <v>..</v>
      </c>
      <c r="E673" s="45" t="e">
        <f>VLOOKUP(D673,Arkusz2!$D$2:$E$1137,2,0)</f>
        <v>#N/A</v>
      </c>
      <c r="F673" s="46"/>
      <c r="G673" s="47"/>
      <c r="H673" s="54"/>
      <c r="I673" s="49"/>
      <c r="J673" s="49"/>
      <c r="K673" s="43"/>
      <c r="L673" s="50"/>
      <c r="M673" s="43"/>
      <c r="N673" s="50"/>
      <c r="O673" s="51"/>
      <c r="P673" s="51"/>
      <c r="Q673" s="48"/>
      <c r="R673" s="48"/>
      <c r="S673" s="43"/>
      <c r="T673" s="52"/>
      <c r="U673" s="53" t="e">
        <f>VLOOKUP(T673,Arkusz2!$G$2:$I$34,3,0)</f>
        <v>#N/A</v>
      </c>
      <c r="V673" s="53" t="e">
        <f>VLOOKUP(D673,Arkusz2!O660:P1797,2,0)</f>
        <v>#N/A</v>
      </c>
      <c r="W673" s="47"/>
    </row>
    <row r="674" spans="1:23" ht="70.05" hidden="1" customHeight="1" x14ac:dyDescent="0.3">
      <c r="A674" s="43"/>
      <c r="B674" s="44"/>
      <c r="C674" s="44"/>
      <c r="D674" s="45" t="str">
        <f t="shared" si="18"/>
        <v>..</v>
      </c>
      <c r="E674" s="45" t="e">
        <f>VLOOKUP(D674,Arkusz2!$D$2:$E$1137,2,0)</f>
        <v>#N/A</v>
      </c>
      <c r="F674" s="46"/>
      <c r="G674" s="47"/>
      <c r="H674" s="54"/>
      <c r="I674" s="49"/>
      <c r="J674" s="49"/>
      <c r="K674" s="43"/>
      <c r="L674" s="50"/>
      <c r="M674" s="43"/>
      <c r="N674" s="50"/>
      <c r="O674" s="51"/>
      <c r="P674" s="51"/>
      <c r="Q674" s="48"/>
      <c r="R674" s="48"/>
      <c r="S674" s="43"/>
      <c r="T674" s="52"/>
      <c r="U674" s="53" t="e">
        <f>VLOOKUP(T674,Arkusz2!$G$2:$I$34,3,0)</f>
        <v>#N/A</v>
      </c>
      <c r="V674" s="53" t="e">
        <f>VLOOKUP(D674,Arkusz2!O661:P1798,2,0)</f>
        <v>#N/A</v>
      </c>
      <c r="W674" s="47"/>
    </row>
    <row r="675" spans="1:23" ht="70.05" hidden="1" customHeight="1" x14ac:dyDescent="0.3">
      <c r="A675" s="43"/>
      <c r="B675" s="44"/>
      <c r="C675" s="44"/>
      <c r="D675" s="45" t="str">
        <f t="shared" si="18"/>
        <v>..</v>
      </c>
      <c r="E675" s="45" t="e">
        <f>VLOOKUP(D675,Arkusz2!$D$2:$E$1137,2,0)</f>
        <v>#N/A</v>
      </c>
      <c r="F675" s="46"/>
      <c r="G675" s="47"/>
      <c r="H675" s="54"/>
      <c r="I675" s="49"/>
      <c r="J675" s="49"/>
      <c r="K675" s="43"/>
      <c r="L675" s="50"/>
      <c r="M675" s="43"/>
      <c r="N675" s="50"/>
      <c r="O675" s="51"/>
      <c r="P675" s="51"/>
      <c r="Q675" s="48"/>
      <c r="R675" s="48"/>
      <c r="S675" s="43"/>
      <c r="T675" s="52"/>
      <c r="U675" s="53" t="e">
        <f>VLOOKUP(T675,Arkusz2!$G$2:$I$34,3,0)</f>
        <v>#N/A</v>
      </c>
      <c r="V675" s="53" t="e">
        <f>VLOOKUP(D675,Arkusz2!O662:P1799,2,0)</f>
        <v>#N/A</v>
      </c>
      <c r="W675" s="47"/>
    </row>
    <row r="676" spans="1:23" ht="70.05" hidden="1" customHeight="1" x14ac:dyDescent="0.3">
      <c r="A676" s="43"/>
      <c r="B676" s="44"/>
      <c r="C676" s="44"/>
      <c r="D676" s="45" t="str">
        <f t="shared" si="18"/>
        <v>..</v>
      </c>
      <c r="E676" s="45" t="e">
        <f>VLOOKUP(D676,Arkusz2!$D$2:$E$1137,2,0)</f>
        <v>#N/A</v>
      </c>
      <c r="F676" s="46"/>
      <c r="G676" s="47"/>
      <c r="H676" s="54"/>
      <c r="I676" s="49"/>
      <c r="J676" s="49"/>
      <c r="K676" s="43"/>
      <c r="L676" s="50"/>
      <c r="M676" s="43"/>
      <c r="N676" s="50"/>
      <c r="O676" s="51"/>
      <c r="P676" s="51"/>
      <c r="Q676" s="48"/>
      <c r="R676" s="48"/>
      <c r="S676" s="43"/>
      <c r="T676" s="52"/>
      <c r="U676" s="53" t="e">
        <f>VLOOKUP(T676,Arkusz2!$G$2:$I$34,3,0)</f>
        <v>#N/A</v>
      </c>
      <c r="V676" s="53" t="e">
        <f>VLOOKUP(D676,Arkusz2!O663:P1800,2,0)</f>
        <v>#N/A</v>
      </c>
      <c r="W676" s="47"/>
    </row>
    <row r="677" spans="1:23" ht="70.05" hidden="1" customHeight="1" x14ac:dyDescent="0.3">
      <c r="A677" s="43"/>
      <c r="B677" s="44"/>
      <c r="C677" s="44"/>
      <c r="D677" s="45" t="str">
        <f t="shared" si="18"/>
        <v>..</v>
      </c>
      <c r="E677" s="45" t="e">
        <f>VLOOKUP(D677,Arkusz2!$D$2:$E$1137,2,0)</f>
        <v>#N/A</v>
      </c>
      <c r="F677" s="46"/>
      <c r="G677" s="47"/>
      <c r="H677" s="54"/>
      <c r="I677" s="49"/>
      <c r="J677" s="49"/>
      <c r="K677" s="43"/>
      <c r="L677" s="50"/>
      <c r="M677" s="43"/>
      <c r="N677" s="50"/>
      <c r="O677" s="51"/>
      <c r="P677" s="51"/>
      <c r="Q677" s="48"/>
      <c r="R677" s="48"/>
      <c r="S677" s="43"/>
      <c r="T677" s="52"/>
      <c r="U677" s="53" t="e">
        <f>VLOOKUP(T677,Arkusz2!$G$2:$I$34,3,0)</f>
        <v>#N/A</v>
      </c>
      <c r="V677" s="53" t="e">
        <f>VLOOKUP(D677,Arkusz2!O664:P1801,2,0)</f>
        <v>#N/A</v>
      </c>
      <c r="W677" s="47"/>
    </row>
    <row r="678" spans="1:23" ht="70.05" hidden="1" customHeight="1" x14ac:dyDescent="0.3">
      <c r="A678" s="43"/>
      <c r="B678" s="44"/>
      <c r="C678" s="44"/>
      <c r="D678" s="45" t="str">
        <f t="shared" si="18"/>
        <v>..</v>
      </c>
      <c r="E678" s="45" t="e">
        <f>VLOOKUP(D678,Arkusz2!$D$2:$E$1137,2,0)</f>
        <v>#N/A</v>
      </c>
      <c r="F678" s="46"/>
      <c r="G678" s="47"/>
      <c r="H678" s="54"/>
      <c r="I678" s="49"/>
      <c r="J678" s="49"/>
      <c r="K678" s="43"/>
      <c r="L678" s="50"/>
      <c r="M678" s="43"/>
      <c r="N678" s="50"/>
      <c r="O678" s="51"/>
      <c r="P678" s="51"/>
      <c r="Q678" s="48"/>
      <c r="R678" s="48"/>
      <c r="S678" s="43"/>
      <c r="T678" s="52"/>
      <c r="U678" s="53" t="e">
        <f>VLOOKUP(T678,Arkusz2!$G$2:$I$34,3,0)</f>
        <v>#N/A</v>
      </c>
      <c r="V678" s="53" t="e">
        <f>VLOOKUP(D678,Arkusz2!O665:P1802,2,0)</f>
        <v>#N/A</v>
      </c>
      <c r="W678" s="47"/>
    </row>
    <row r="679" spans="1:23" ht="70.05" hidden="1" customHeight="1" x14ac:dyDescent="0.3">
      <c r="A679" s="43"/>
      <c r="B679" s="44"/>
      <c r="C679" s="44"/>
      <c r="D679" s="45" t="str">
        <f t="shared" si="18"/>
        <v>..</v>
      </c>
      <c r="E679" s="45" t="e">
        <f>VLOOKUP(D679,Arkusz2!$D$2:$E$1137,2,0)</f>
        <v>#N/A</v>
      </c>
      <c r="F679" s="46"/>
      <c r="G679" s="47"/>
      <c r="H679" s="54"/>
      <c r="I679" s="49"/>
      <c r="J679" s="49"/>
      <c r="K679" s="43"/>
      <c r="L679" s="50"/>
      <c r="M679" s="43"/>
      <c r="N679" s="50"/>
      <c r="O679" s="51"/>
      <c r="P679" s="51"/>
      <c r="Q679" s="48"/>
      <c r="R679" s="48"/>
      <c r="S679" s="43"/>
      <c r="T679" s="52"/>
      <c r="U679" s="53" t="e">
        <f>VLOOKUP(T679,Arkusz2!$G$2:$I$34,3,0)</f>
        <v>#N/A</v>
      </c>
      <c r="V679" s="53" t="e">
        <f>VLOOKUP(D679,Arkusz2!O666:P1803,2,0)</f>
        <v>#N/A</v>
      </c>
      <c r="W679" s="47"/>
    </row>
    <row r="680" spans="1:23" ht="70.05" hidden="1" customHeight="1" x14ac:dyDescent="0.3">
      <c r="A680" s="43"/>
      <c r="B680" s="44"/>
      <c r="C680" s="44"/>
      <c r="D680" s="45" t="str">
        <f t="shared" si="18"/>
        <v>..</v>
      </c>
      <c r="E680" s="45" t="e">
        <f>VLOOKUP(D680,Arkusz2!$D$2:$E$1137,2,0)</f>
        <v>#N/A</v>
      </c>
      <c r="F680" s="46"/>
      <c r="G680" s="47"/>
      <c r="H680" s="54"/>
      <c r="I680" s="49"/>
      <c r="J680" s="49"/>
      <c r="K680" s="43"/>
      <c r="L680" s="50"/>
      <c r="M680" s="43"/>
      <c r="N680" s="50"/>
      <c r="O680" s="51"/>
      <c r="P680" s="51"/>
      <c r="Q680" s="48"/>
      <c r="R680" s="48"/>
      <c r="S680" s="43"/>
      <c r="T680" s="52"/>
      <c r="U680" s="53" t="e">
        <f>VLOOKUP(T680,Arkusz2!$G$2:$I$34,3,0)</f>
        <v>#N/A</v>
      </c>
      <c r="V680" s="53" t="e">
        <f>VLOOKUP(D680,Arkusz2!O667:P1804,2,0)</f>
        <v>#N/A</v>
      </c>
      <c r="W680" s="47"/>
    </row>
    <row r="681" spans="1:23" ht="70.05" hidden="1" customHeight="1" x14ac:dyDescent="0.3">
      <c r="A681" s="43"/>
      <c r="B681" s="44"/>
      <c r="C681" s="44"/>
      <c r="D681" s="45" t="str">
        <f t="shared" si="18"/>
        <v>..</v>
      </c>
      <c r="E681" s="45" t="e">
        <f>VLOOKUP(D681,Arkusz2!$D$2:$E$1137,2,0)</f>
        <v>#N/A</v>
      </c>
      <c r="F681" s="46"/>
      <c r="G681" s="47"/>
      <c r="H681" s="54"/>
      <c r="I681" s="49"/>
      <c r="J681" s="49"/>
      <c r="K681" s="43"/>
      <c r="L681" s="50"/>
      <c r="M681" s="43"/>
      <c r="N681" s="50"/>
      <c r="O681" s="51"/>
      <c r="P681" s="51"/>
      <c r="Q681" s="48"/>
      <c r="R681" s="48"/>
      <c r="S681" s="43"/>
      <c r="T681" s="52"/>
      <c r="U681" s="53" t="e">
        <f>VLOOKUP(T681,Arkusz2!$G$2:$I$34,3,0)</f>
        <v>#N/A</v>
      </c>
      <c r="V681" s="53" t="e">
        <f>VLOOKUP(D681,Arkusz2!O668:P1805,2,0)</f>
        <v>#N/A</v>
      </c>
      <c r="W681" s="47"/>
    </row>
    <row r="682" spans="1:23" ht="70.05" hidden="1" customHeight="1" x14ac:dyDescent="0.3">
      <c r="A682" s="43"/>
      <c r="B682" s="44"/>
      <c r="C682" s="44"/>
      <c r="D682" s="45" t="str">
        <f t="shared" si="18"/>
        <v>..</v>
      </c>
      <c r="E682" s="45" t="e">
        <f>VLOOKUP(D682,Arkusz2!$D$2:$E$1137,2,0)</f>
        <v>#N/A</v>
      </c>
      <c r="F682" s="46"/>
      <c r="G682" s="47"/>
      <c r="H682" s="54"/>
      <c r="I682" s="49"/>
      <c r="J682" s="49"/>
      <c r="K682" s="43"/>
      <c r="L682" s="50"/>
      <c r="M682" s="43"/>
      <c r="N682" s="50"/>
      <c r="O682" s="51"/>
      <c r="P682" s="51"/>
      <c r="Q682" s="48"/>
      <c r="R682" s="48"/>
      <c r="S682" s="43"/>
      <c r="T682" s="52"/>
      <c r="U682" s="53" t="e">
        <f>VLOOKUP(T682,Arkusz2!$G$2:$I$34,3,0)</f>
        <v>#N/A</v>
      </c>
      <c r="V682" s="53" t="e">
        <f>VLOOKUP(D682,Arkusz2!O669:P1806,2,0)</f>
        <v>#N/A</v>
      </c>
      <c r="W682" s="47"/>
    </row>
    <row r="683" spans="1:23" ht="70.05" hidden="1" customHeight="1" x14ac:dyDescent="0.3">
      <c r="A683" s="43"/>
      <c r="B683" s="44"/>
      <c r="C683" s="44"/>
      <c r="D683" s="45" t="str">
        <f t="shared" si="18"/>
        <v>..</v>
      </c>
      <c r="E683" s="45" t="e">
        <f>VLOOKUP(D683,Arkusz2!$D$2:$E$1137,2,0)</f>
        <v>#N/A</v>
      </c>
      <c r="F683" s="46"/>
      <c r="G683" s="47"/>
      <c r="H683" s="54"/>
      <c r="I683" s="49"/>
      <c r="J683" s="49"/>
      <c r="K683" s="43"/>
      <c r="L683" s="50"/>
      <c r="M683" s="43"/>
      <c r="N683" s="50"/>
      <c r="O683" s="51"/>
      <c r="P683" s="51"/>
      <c r="Q683" s="48"/>
      <c r="R683" s="48"/>
      <c r="S683" s="43"/>
      <c r="T683" s="52"/>
      <c r="U683" s="53" t="e">
        <f>VLOOKUP(T683,Arkusz2!$G$2:$I$34,3,0)</f>
        <v>#N/A</v>
      </c>
      <c r="V683" s="53" t="e">
        <f>VLOOKUP(D683,Arkusz2!O670:P1807,2,0)</f>
        <v>#N/A</v>
      </c>
      <c r="W683" s="47"/>
    </row>
    <row r="684" spans="1:23" ht="70.05" hidden="1" customHeight="1" x14ac:dyDescent="0.3">
      <c r="A684" s="43"/>
      <c r="B684" s="44"/>
      <c r="C684" s="44"/>
      <c r="D684" s="45" t="str">
        <f t="shared" si="18"/>
        <v>..</v>
      </c>
      <c r="E684" s="45" t="e">
        <f>VLOOKUP(D684,Arkusz2!$D$2:$E$1137,2,0)</f>
        <v>#N/A</v>
      </c>
      <c r="F684" s="46"/>
      <c r="G684" s="47"/>
      <c r="H684" s="54"/>
      <c r="I684" s="49"/>
      <c r="J684" s="49"/>
      <c r="K684" s="43"/>
      <c r="L684" s="50"/>
      <c r="M684" s="43"/>
      <c r="N684" s="50"/>
      <c r="O684" s="51"/>
      <c r="P684" s="51"/>
      <c r="Q684" s="48"/>
      <c r="R684" s="48"/>
      <c r="S684" s="43"/>
      <c r="T684" s="52"/>
      <c r="U684" s="53" t="e">
        <f>VLOOKUP(T684,Arkusz2!$G$2:$I$34,3,0)</f>
        <v>#N/A</v>
      </c>
      <c r="V684" s="53" t="e">
        <f>VLOOKUP(D684,Arkusz2!O671:P1808,2,0)</f>
        <v>#N/A</v>
      </c>
      <c r="W684" s="47"/>
    </row>
    <row r="685" spans="1:23" ht="70.05" hidden="1" customHeight="1" x14ac:dyDescent="0.3">
      <c r="A685" s="43"/>
      <c r="B685" s="44"/>
      <c r="C685" s="44"/>
      <c r="D685" s="45" t="str">
        <f t="shared" si="18"/>
        <v>..</v>
      </c>
      <c r="E685" s="45" t="e">
        <f>VLOOKUP(D685,Arkusz2!$D$2:$E$1137,2,0)</f>
        <v>#N/A</v>
      </c>
      <c r="F685" s="46"/>
      <c r="G685" s="47"/>
      <c r="H685" s="54"/>
      <c r="I685" s="49"/>
      <c r="J685" s="49"/>
      <c r="K685" s="43"/>
      <c r="L685" s="50"/>
      <c r="M685" s="43"/>
      <c r="N685" s="50"/>
      <c r="O685" s="51"/>
      <c r="P685" s="51"/>
      <c r="Q685" s="48"/>
      <c r="R685" s="48"/>
      <c r="S685" s="43"/>
      <c r="T685" s="52"/>
      <c r="U685" s="53" t="e">
        <f>VLOOKUP(T685,Arkusz2!$G$2:$I$34,3,0)</f>
        <v>#N/A</v>
      </c>
      <c r="V685" s="53" t="e">
        <f>VLOOKUP(D685,Arkusz2!O672:P1809,2,0)</f>
        <v>#N/A</v>
      </c>
      <c r="W685" s="47"/>
    </row>
    <row r="686" spans="1:23" ht="70.05" hidden="1" customHeight="1" x14ac:dyDescent="0.3">
      <c r="A686" s="43"/>
      <c r="B686" s="44"/>
      <c r="C686" s="44"/>
      <c r="D686" s="45" t="str">
        <f t="shared" si="18"/>
        <v>..</v>
      </c>
      <c r="E686" s="45" t="e">
        <f>VLOOKUP(D686,Arkusz2!$D$2:$E$1137,2,0)</f>
        <v>#N/A</v>
      </c>
      <c r="F686" s="46"/>
      <c r="G686" s="47"/>
      <c r="H686" s="54"/>
      <c r="I686" s="49"/>
      <c r="J686" s="49"/>
      <c r="K686" s="43"/>
      <c r="L686" s="50"/>
      <c r="M686" s="43"/>
      <c r="N686" s="50"/>
      <c r="O686" s="51"/>
      <c r="P686" s="51"/>
      <c r="Q686" s="48"/>
      <c r="R686" s="48"/>
      <c r="S686" s="43"/>
      <c r="T686" s="52"/>
      <c r="U686" s="53" t="e">
        <f>VLOOKUP(T686,Arkusz2!$G$2:$I$34,3,0)</f>
        <v>#N/A</v>
      </c>
      <c r="V686" s="53" t="e">
        <f>VLOOKUP(D686,Arkusz2!O673:P1810,2,0)</f>
        <v>#N/A</v>
      </c>
      <c r="W686" s="47"/>
    </row>
    <row r="687" spans="1:23" ht="70.05" hidden="1" customHeight="1" x14ac:dyDescent="0.3">
      <c r="A687" s="43"/>
      <c r="B687" s="44"/>
      <c r="C687" s="44"/>
      <c r="D687" s="45" t="str">
        <f t="shared" si="18"/>
        <v>..</v>
      </c>
      <c r="E687" s="45" t="e">
        <f>VLOOKUP(D687,Arkusz2!$D$2:$E$1137,2,0)</f>
        <v>#N/A</v>
      </c>
      <c r="F687" s="46"/>
      <c r="G687" s="47"/>
      <c r="H687" s="54"/>
      <c r="I687" s="49"/>
      <c r="J687" s="49"/>
      <c r="K687" s="43"/>
      <c r="L687" s="50"/>
      <c r="M687" s="43"/>
      <c r="N687" s="50"/>
      <c r="O687" s="51"/>
      <c r="P687" s="51"/>
      <c r="Q687" s="48"/>
      <c r="R687" s="48"/>
      <c r="S687" s="43"/>
      <c r="T687" s="52"/>
      <c r="U687" s="53" t="e">
        <f>VLOOKUP(T687,Arkusz2!$G$2:$I$34,3,0)</f>
        <v>#N/A</v>
      </c>
      <c r="V687" s="53" t="e">
        <f>VLOOKUP(D687,Arkusz2!O674:P1811,2,0)</f>
        <v>#N/A</v>
      </c>
      <c r="W687" s="47"/>
    </row>
    <row r="688" spans="1:23" ht="70.05" hidden="1" customHeight="1" x14ac:dyDescent="0.3">
      <c r="A688" s="43"/>
      <c r="B688" s="44"/>
      <c r="C688" s="44"/>
      <c r="D688" s="45" t="str">
        <f t="shared" si="18"/>
        <v>..</v>
      </c>
      <c r="E688" s="45" t="e">
        <f>VLOOKUP(D688,Arkusz2!$D$2:$E$1137,2,0)</f>
        <v>#N/A</v>
      </c>
      <c r="F688" s="46"/>
      <c r="G688" s="47"/>
      <c r="H688" s="54"/>
      <c r="I688" s="49"/>
      <c r="J688" s="49"/>
      <c r="K688" s="43"/>
      <c r="L688" s="50"/>
      <c r="M688" s="43"/>
      <c r="N688" s="50"/>
      <c r="O688" s="51"/>
      <c r="P688" s="51"/>
      <c r="Q688" s="48"/>
      <c r="R688" s="48"/>
      <c r="S688" s="43"/>
      <c r="T688" s="52"/>
      <c r="U688" s="53" t="e">
        <f>VLOOKUP(T688,Arkusz2!$G$2:$I$34,3,0)</f>
        <v>#N/A</v>
      </c>
      <c r="V688" s="53" t="e">
        <f>VLOOKUP(D688,Arkusz2!O675:P1812,2,0)</f>
        <v>#N/A</v>
      </c>
      <c r="W688" s="47"/>
    </row>
    <row r="689" spans="1:23" ht="70.05" hidden="1" customHeight="1" x14ac:dyDescent="0.3">
      <c r="A689" s="43"/>
      <c r="B689" s="44"/>
      <c r="C689" s="44"/>
      <c r="D689" s="45" t="str">
        <f t="shared" si="18"/>
        <v>..</v>
      </c>
      <c r="E689" s="45" t="e">
        <f>VLOOKUP(D689,Arkusz2!$D$2:$E$1137,2,0)</f>
        <v>#N/A</v>
      </c>
      <c r="F689" s="46"/>
      <c r="G689" s="47"/>
      <c r="H689" s="54"/>
      <c r="I689" s="49"/>
      <c r="J689" s="49"/>
      <c r="K689" s="43"/>
      <c r="L689" s="50"/>
      <c r="M689" s="43"/>
      <c r="N689" s="50"/>
      <c r="O689" s="51"/>
      <c r="P689" s="51"/>
      <c r="Q689" s="48"/>
      <c r="R689" s="48"/>
      <c r="S689" s="43"/>
      <c r="T689" s="52"/>
      <c r="U689" s="53" t="e">
        <f>VLOOKUP(T689,Arkusz2!$G$2:$I$34,3,0)</f>
        <v>#N/A</v>
      </c>
      <c r="V689" s="53" t="e">
        <f>VLOOKUP(D689,Arkusz2!O676:P1813,2,0)</f>
        <v>#N/A</v>
      </c>
      <c r="W689" s="47"/>
    </row>
    <row r="690" spans="1:23" ht="70.05" hidden="1" customHeight="1" x14ac:dyDescent="0.3">
      <c r="A690" s="43"/>
      <c r="B690" s="44"/>
      <c r="C690" s="44"/>
      <c r="D690" s="45" t="str">
        <f t="shared" si="18"/>
        <v>..</v>
      </c>
      <c r="E690" s="45" t="e">
        <f>VLOOKUP(D690,Arkusz2!$D$2:$E$1137,2,0)</f>
        <v>#N/A</v>
      </c>
      <c r="F690" s="46"/>
      <c r="G690" s="47"/>
      <c r="H690" s="54"/>
      <c r="I690" s="49"/>
      <c r="J690" s="49"/>
      <c r="K690" s="43"/>
      <c r="L690" s="50"/>
      <c r="M690" s="43"/>
      <c r="N690" s="50"/>
      <c r="O690" s="51"/>
      <c r="P690" s="51"/>
      <c r="Q690" s="48"/>
      <c r="R690" s="48"/>
      <c r="S690" s="43"/>
      <c r="T690" s="52"/>
      <c r="U690" s="53" t="e">
        <f>VLOOKUP(T690,Arkusz2!$G$2:$I$34,3,0)</f>
        <v>#N/A</v>
      </c>
      <c r="V690" s="53" t="e">
        <f>VLOOKUP(D690,Arkusz2!O677:P1814,2,0)</f>
        <v>#N/A</v>
      </c>
      <c r="W690" s="47"/>
    </row>
    <row r="691" spans="1:23" ht="70.05" hidden="1" customHeight="1" x14ac:dyDescent="0.3">
      <c r="A691" s="43"/>
      <c r="B691" s="44"/>
      <c r="C691" s="44"/>
      <c r="D691" s="45" t="str">
        <f t="shared" si="18"/>
        <v>..</v>
      </c>
      <c r="E691" s="45" t="e">
        <f>VLOOKUP(D691,Arkusz2!$D$2:$E$1137,2,0)</f>
        <v>#N/A</v>
      </c>
      <c r="F691" s="46"/>
      <c r="G691" s="47"/>
      <c r="H691" s="54"/>
      <c r="I691" s="49"/>
      <c r="J691" s="49"/>
      <c r="K691" s="43"/>
      <c r="L691" s="50"/>
      <c r="M691" s="43"/>
      <c r="N691" s="50"/>
      <c r="O691" s="51"/>
      <c r="P691" s="51"/>
      <c r="Q691" s="48"/>
      <c r="R691" s="48"/>
      <c r="S691" s="43"/>
      <c r="T691" s="52"/>
      <c r="U691" s="53" t="e">
        <f>VLOOKUP(T691,Arkusz2!$G$2:$I$34,3,0)</f>
        <v>#N/A</v>
      </c>
      <c r="V691" s="53" t="e">
        <f>VLOOKUP(D691,Arkusz2!O678:P1815,2,0)</f>
        <v>#N/A</v>
      </c>
      <c r="W691" s="47"/>
    </row>
    <row r="692" spans="1:23" ht="70.05" hidden="1" customHeight="1" x14ac:dyDescent="0.3">
      <c r="A692" s="43"/>
      <c r="B692" s="44"/>
      <c r="C692" s="44"/>
      <c r="D692" s="45" t="str">
        <f t="shared" si="18"/>
        <v>..</v>
      </c>
      <c r="E692" s="45" t="e">
        <f>VLOOKUP(D692,Arkusz2!$D$2:$E$1137,2,0)</f>
        <v>#N/A</v>
      </c>
      <c r="F692" s="46"/>
      <c r="G692" s="47"/>
      <c r="H692" s="54"/>
      <c r="I692" s="49"/>
      <c r="J692" s="49"/>
      <c r="K692" s="43"/>
      <c r="L692" s="50"/>
      <c r="M692" s="43"/>
      <c r="N692" s="50"/>
      <c r="O692" s="51"/>
      <c r="P692" s="51"/>
      <c r="Q692" s="48"/>
      <c r="R692" s="48"/>
      <c r="S692" s="43"/>
      <c r="T692" s="52"/>
      <c r="U692" s="53" t="e">
        <f>VLOOKUP(T692,Arkusz2!$G$2:$I$34,3,0)</f>
        <v>#N/A</v>
      </c>
      <c r="V692" s="53" t="e">
        <f>VLOOKUP(D692,Arkusz2!O679:P1816,2,0)</f>
        <v>#N/A</v>
      </c>
      <c r="W692" s="47"/>
    </row>
    <row r="693" spans="1:23" ht="70.05" hidden="1" customHeight="1" x14ac:dyDescent="0.3">
      <c r="A693" s="43"/>
      <c r="B693" s="44"/>
      <c r="C693" s="44"/>
      <c r="D693" s="45" t="str">
        <f t="shared" si="18"/>
        <v>..</v>
      </c>
      <c r="E693" s="45" t="e">
        <f>VLOOKUP(D693,Arkusz2!$D$2:$E$1137,2,0)</f>
        <v>#N/A</v>
      </c>
      <c r="F693" s="46"/>
      <c r="G693" s="47"/>
      <c r="H693" s="54"/>
      <c r="I693" s="49"/>
      <c r="J693" s="49"/>
      <c r="K693" s="43"/>
      <c r="L693" s="50"/>
      <c r="M693" s="43"/>
      <c r="N693" s="50"/>
      <c r="O693" s="51"/>
      <c r="P693" s="51"/>
      <c r="Q693" s="48"/>
      <c r="R693" s="48"/>
      <c r="S693" s="43"/>
      <c r="T693" s="52"/>
      <c r="U693" s="53" t="e">
        <f>VLOOKUP(T693,Arkusz2!$G$2:$I$34,3,0)</f>
        <v>#N/A</v>
      </c>
      <c r="V693" s="53" t="e">
        <f>VLOOKUP(D693,Arkusz2!O680:P1817,2,0)</f>
        <v>#N/A</v>
      </c>
      <c r="W693" s="47"/>
    </row>
    <row r="694" spans="1:23" ht="70.05" hidden="1" customHeight="1" x14ac:dyDescent="0.3">
      <c r="A694" s="43"/>
      <c r="B694" s="44"/>
      <c r="C694" s="44"/>
      <c r="D694" s="45" t="str">
        <f t="shared" si="18"/>
        <v>..</v>
      </c>
      <c r="E694" s="45" t="e">
        <f>VLOOKUP(D694,Arkusz2!$D$2:$E$1137,2,0)</f>
        <v>#N/A</v>
      </c>
      <c r="F694" s="46"/>
      <c r="G694" s="47"/>
      <c r="H694" s="54"/>
      <c r="I694" s="49"/>
      <c r="J694" s="49"/>
      <c r="K694" s="43"/>
      <c r="L694" s="50"/>
      <c r="M694" s="43"/>
      <c r="N694" s="50"/>
      <c r="O694" s="51"/>
      <c r="P694" s="51"/>
      <c r="Q694" s="48"/>
      <c r="R694" s="48"/>
      <c r="S694" s="43"/>
      <c r="T694" s="52"/>
      <c r="U694" s="53" t="e">
        <f>VLOOKUP(T694,Arkusz2!$G$2:$I$34,3,0)</f>
        <v>#N/A</v>
      </c>
      <c r="V694" s="53" t="e">
        <f>VLOOKUP(D694,Arkusz2!O681:P1818,2,0)</f>
        <v>#N/A</v>
      </c>
      <c r="W694" s="47"/>
    </row>
    <row r="695" spans="1:23" ht="70.05" hidden="1" customHeight="1" x14ac:dyDescent="0.3">
      <c r="A695" s="43"/>
      <c r="B695" s="44"/>
      <c r="C695" s="44"/>
      <c r="D695" s="45" t="str">
        <f t="shared" si="18"/>
        <v>..</v>
      </c>
      <c r="E695" s="45" t="e">
        <f>VLOOKUP(D695,Arkusz2!$D$2:$E$1137,2,0)</f>
        <v>#N/A</v>
      </c>
      <c r="F695" s="46"/>
      <c r="G695" s="47"/>
      <c r="H695" s="54"/>
      <c r="I695" s="49"/>
      <c r="J695" s="49"/>
      <c r="K695" s="43"/>
      <c r="L695" s="50"/>
      <c r="M695" s="43"/>
      <c r="N695" s="50"/>
      <c r="O695" s="51"/>
      <c r="P695" s="51"/>
      <c r="Q695" s="48"/>
      <c r="R695" s="48"/>
      <c r="S695" s="43"/>
      <c r="T695" s="52"/>
      <c r="U695" s="53" t="e">
        <f>VLOOKUP(T695,Arkusz2!$G$2:$I$34,3,0)</f>
        <v>#N/A</v>
      </c>
      <c r="V695" s="53" t="e">
        <f>VLOOKUP(D695,Arkusz2!O682:P1819,2,0)</f>
        <v>#N/A</v>
      </c>
      <c r="W695" s="47"/>
    </row>
    <row r="696" spans="1:23" ht="70.05" hidden="1" customHeight="1" x14ac:dyDescent="0.3">
      <c r="A696" s="43"/>
      <c r="B696" s="44"/>
      <c r="C696" s="44"/>
      <c r="D696" s="45" t="str">
        <f t="shared" si="18"/>
        <v>..</v>
      </c>
      <c r="E696" s="45" t="e">
        <f>VLOOKUP(D696,Arkusz2!$D$2:$E$1137,2,0)</f>
        <v>#N/A</v>
      </c>
      <c r="F696" s="46"/>
      <c r="G696" s="47"/>
      <c r="H696" s="54"/>
      <c r="I696" s="49"/>
      <c r="J696" s="49"/>
      <c r="K696" s="43"/>
      <c r="L696" s="50"/>
      <c r="M696" s="43"/>
      <c r="N696" s="50"/>
      <c r="O696" s="51"/>
      <c r="P696" s="51"/>
      <c r="Q696" s="48"/>
      <c r="R696" s="48"/>
      <c r="S696" s="43"/>
      <c r="T696" s="52"/>
      <c r="U696" s="53" t="e">
        <f>VLOOKUP(T696,Arkusz2!$G$2:$I$34,3,0)</f>
        <v>#N/A</v>
      </c>
      <c r="V696" s="53" t="e">
        <f>VLOOKUP(D696,Arkusz2!O683:P1820,2,0)</f>
        <v>#N/A</v>
      </c>
      <c r="W696" s="47"/>
    </row>
    <row r="697" spans="1:23" ht="70.05" hidden="1" customHeight="1" x14ac:dyDescent="0.3">
      <c r="A697" s="43"/>
      <c r="B697" s="44"/>
      <c r="C697" s="44"/>
      <c r="D697" s="45" t="str">
        <f t="shared" si="18"/>
        <v>..</v>
      </c>
      <c r="E697" s="45" t="e">
        <f>VLOOKUP(D697,Arkusz2!$D$2:$E$1137,2,0)</f>
        <v>#N/A</v>
      </c>
      <c r="F697" s="46"/>
      <c r="G697" s="47"/>
      <c r="H697" s="54"/>
      <c r="I697" s="49"/>
      <c r="J697" s="49"/>
      <c r="K697" s="43"/>
      <c r="L697" s="50"/>
      <c r="M697" s="43"/>
      <c r="N697" s="50"/>
      <c r="O697" s="51"/>
      <c r="P697" s="51"/>
      <c r="Q697" s="48"/>
      <c r="R697" s="48"/>
      <c r="S697" s="43"/>
      <c r="T697" s="52"/>
      <c r="U697" s="53" t="e">
        <f>VLOOKUP(T697,Arkusz2!$G$2:$I$34,3,0)</f>
        <v>#N/A</v>
      </c>
      <c r="V697" s="53" t="e">
        <f>VLOOKUP(D697,Arkusz2!O684:P1821,2,0)</f>
        <v>#N/A</v>
      </c>
      <c r="W697" s="47"/>
    </row>
    <row r="698" spans="1:23" ht="70.05" hidden="1" customHeight="1" x14ac:dyDescent="0.3">
      <c r="A698" s="43"/>
      <c r="B698" s="44"/>
      <c r="C698" s="44"/>
      <c r="D698" s="45" t="str">
        <f t="shared" si="18"/>
        <v>..</v>
      </c>
      <c r="E698" s="45" t="e">
        <f>VLOOKUP(D698,Arkusz2!$D$2:$E$1137,2,0)</f>
        <v>#N/A</v>
      </c>
      <c r="F698" s="46"/>
      <c r="G698" s="47"/>
      <c r="H698" s="54"/>
      <c r="I698" s="49"/>
      <c r="J698" s="49"/>
      <c r="K698" s="43"/>
      <c r="L698" s="50"/>
      <c r="M698" s="43"/>
      <c r="N698" s="50"/>
      <c r="O698" s="51"/>
      <c r="P698" s="51"/>
      <c r="Q698" s="48"/>
      <c r="R698" s="48"/>
      <c r="S698" s="43"/>
      <c r="T698" s="52"/>
      <c r="U698" s="53" t="e">
        <f>VLOOKUP(T698,Arkusz2!$G$2:$I$34,3,0)</f>
        <v>#N/A</v>
      </c>
      <c r="V698" s="53" t="e">
        <f>VLOOKUP(D698,Arkusz2!O685:P1822,2,0)</f>
        <v>#N/A</v>
      </c>
      <c r="W698" s="47"/>
    </row>
    <row r="699" spans="1:23" ht="70.05" hidden="1" customHeight="1" x14ac:dyDescent="0.3">
      <c r="A699" s="43"/>
      <c r="B699" s="44"/>
      <c r="C699" s="44"/>
      <c r="D699" s="45" t="str">
        <f t="shared" si="18"/>
        <v>..</v>
      </c>
      <c r="E699" s="45" t="e">
        <f>VLOOKUP(D699,Arkusz2!$D$2:$E$1137,2,0)</f>
        <v>#N/A</v>
      </c>
      <c r="F699" s="46"/>
      <c r="G699" s="47"/>
      <c r="H699" s="54"/>
      <c r="I699" s="49"/>
      <c r="J699" s="49"/>
      <c r="K699" s="43"/>
      <c r="L699" s="50"/>
      <c r="M699" s="43"/>
      <c r="N699" s="50"/>
      <c r="O699" s="51"/>
      <c r="P699" s="51"/>
      <c r="Q699" s="48"/>
      <c r="R699" s="48"/>
      <c r="S699" s="43"/>
      <c r="T699" s="52"/>
      <c r="U699" s="53" t="e">
        <f>VLOOKUP(T699,Arkusz2!$G$2:$I$34,3,0)</f>
        <v>#N/A</v>
      </c>
      <c r="V699" s="53" t="e">
        <f>VLOOKUP(D699,Arkusz2!O686:P1823,2,0)</f>
        <v>#N/A</v>
      </c>
      <c r="W699" s="47"/>
    </row>
    <row r="700" spans="1:23" ht="70.05" hidden="1" customHeight="1" x14ac:dyDescent="0.3">
      <c r="A700" s="43"/>
      <c r="B700" s="44"/>
      <c r="C700" s="44"/>
      <c r="D700" s="45" t="str">
        <f t="shared" si="18"/>
        <v>..</v>
      </c>
      <c r="E700" s="45" t="e">
        <f>VLOOKUP(D700,Arkusz2!$D$2:$E$1137,2,0)</f>
        <v>#N/A</v>
      </c>
      <c r="F700" s="46"/>
      <c r="G700" s="47"/>
      <c r="H700" s="54"/>
      <c r="I700" s="49"/>
      <c r="J700" s="49"/>
      <c r="K700" s="43"/>
      <c r="L700" s="50"/>
      <c r="M700" s="43"/>
      <c r="N700" s="50"/>
      <c r="O700" s="51"/>
      <c r="P700" s="51"/>
      <c r="Q700" s="48"/>
      <c r="R700" s="48"/>
      <c r="S700" s="43"/>
      <c r="T700" s="52"/>
      <c r="U700" s="53" t="e">
        <f>VLOOKUP(T700,Arkusz2!$G$2:$I$34,3,0)</f>
        <v>#N/A</v>
      </c>
      <c r="V700" s="53" t="e">
        <f>VLOOKUP(D700,Arkusz2!O687:P1824,2,0)</f>
        <v>#N/A</v>
      </c>
      <c r="W700" s="47"/>
    </row>
    <row r="701" spans="1:23" ht="70.05" hidden="1" customHeight="1" x14ac:dyDescent="0.3">
      <c r="A701" s="43"/>
      <c r="B701" s="44"/>
      <c r="C701" s="44"/>
      <c r="D701" s="45" t="str">
        <f t="shared" si="18"/>
        <v>..</v>
      </c>
      <c r="E701" s="45" t="e">
        <f>VLOOKUP(D701,Arkusz2!$D$2:$E$1137,2,0)</f>
        <v>#N/A</v>
      </c>
      <c r="F701" s="46"/>
      <c r="G701" s="47"/>
      <c r="H701" s="54"/>
      <c r="I701" s="49"/>
      <c r="J701" s="49"/>
      <c r="K701" s="43"/>
      <c r="L701" s="50"/>
      <c r="M701" s="43"/>
      <c r="N701" s="50"/>
      <c r="O701" s="51"/>
      <c r="P701" s="51"/>
      <c r="Q701" s="48"/>
      <c r="R701" s="48"/>
      <c r="S701" s="43"/>
      <c r="T701" s="52"/>
      <c r="U701" s="53" t="e">
        <f>VLOOKUP(T701,Arkusz2!$G$2:$I$34,3,0)</f>
        <v>#N/A</v>
      </c>
      <c r="V701" s="53" t="e">
        <f>VLOOKUP(D701,Arkusz2!O688:P1825,2,0)</f>
        <v>#N/A</v>
      </c>
      <c r="W701" s="47"/>
    </row>
    <row r="702" spans="1:23" ht="70.05" hidden="1" customHeight="1" x14ac:dyDescent="0.3">
      <c r="A702" s="43"/>
      <c r="B702" s="44"/>
      <c r="C702" s="44"/>
      <c r="D702" s="45" t="str">
        <f t="shared" si="18"/>
        <v>..</v>
      </c>
      <c r="E702" s="45" t="e">
        <f>VLOOKUP(D702,Arkusz2!$D$2:$E$1137,2,0)</f>
        <v>#N/A</v>
      </c>
      <c r="F702" s="46"/>
      <c r="G702" s="47"/>
      <c r="H702" s="54"/>
      <c r="I702" s="49"/>
      <c r="J702" s="49"/>
      <c r="K702" s="43"/>
      <c r="L702" s="50"/>
      <c r="M702" s="43"/>
      <c r="N702" s="50"/>
      <c r="O702" s="51"/>
      <c r="P702" s="51"/>
      <c r="Q702" s="48"/>
      <c r="R702" s="48"/>
      <c r="S702" s="43"/>
      <c r="T702" s="52"/>
      <c r="U702" s="53" t="e">
        <f>VLOOKUP(T702,Arkusz2!$G$2:$I$34,3,0)</f>
        <v>#N/A</v>
      </c>
      <c r="V702" s="53" t="e">
        <f>VLOOKUP(D702,Arkusz2!O689:P1826,2,0)</f>
        <v>#N/A</v>
      </c>
      <c r="W702" s="47"/>
    </row>
    <row r="703" spans="1:23" ht="70.05" hidden="1" customHeight="1" x14ac:dyDescent="0.3">
      <c r="A703" s="43"/>
      <c r="B703" s="44"/>
      <c r="C703" s="44"/>
      <c r="D703" s="45" t="str">
        <f t="shared" si="18"/>
        <v>..</v>
      </c>
      <c r="E703" s="45" t="e">
        <f>VLOOKUP(D703,Arkusz2!$D$2:$E$1137,2,0)</f>
        <v>#N/A</v>
      </c>
      <c r="F703" s="46"/>
      <c r="G703" s="47"/>
      <c r="H703" s="54"/>
      <c r="I703" s="49"/>
      <c r="J703" s="49"/>
      <c r="K703" s="43"/>
      <c r="L703" s="50"/>
      <c r="M703" s="43"/>
      <c r="N703" s="50"/>
      <c r="O703" s="51"/>
      <c r="P703" s="51"/>
      <c r="Q703" s="48"/>
      <c r="R703" s="48"/>
      <c r="S703" s="43"/>
      <c r="T703" s="52"/>
      <c r="U703" s="53" t="e">
        <f>VLOOKUP(T703,Arkusz2!$G$2:$I$34,3,0)</f>
        <v>#N/A</v>
      </c>
      <c r="V703" s="53" t="e">
        <f>VLOOKUP(D703,Arkusz2!O690:P1827,2,0)</f>
        <v>#N/A</v>
      </c>
      <c r="W703" s="47"/>
    </row>
    <row r="704" spans="1:23" ht="70.05" hidden="1" customHeight="1" x14ac:dyDescent="0.3">
      <c r="A704" s="43"/>
      <c r="B704" s="44"/>
      <c r="C704" s="44"/>
      <c r="D704" s="45" t="str">
        <f t="shared" si="18"/>
        <v>..</v>
      </c>
      <c r="E704" s="45" t="e">
        <f>VLOOKUP(D704,Arkusz2!$D$2:$E$1137,2,0)</f>
        <v>#N/A</v>
      </c>
      <c r="F704" s="46"/>
      <c r="G704" s="47"/>
      <c r="H704" s="54"/>
      <c r="I704" s="49"/>
      <c r="J704" s="49"/>
      <c r="K704" s="43"/>
      <c r="L704" s="50"/>
      <c r="M704" s="43"/>
      <c r="N704" s="50"/>
      <c r="O704" s="51"/>
      <c r="P704" s="51"/>
      <c r="Q704" s="48"/>
      <c r="R704" s="48"/>
      <c r="S704" s="43"/>
      <c r="T704" s="52"/>
      <c r="U704" s="53" t="e">
        <f>VLOOKUP(T704,Arkusz2!$G$2:$I$34,3,0)</f>
        <v>#N/A</v>
      </c>
      <c r="V704" s="53" t="e">
        <f>VLOOKUP(D704,Arkusz2!O691:P1828,2,0)</f>
        <v>#N/A</v>
      </c>
      <c r="W704" s="47"/>
    </row>
    <row r="705" spans="1:23" ht="70.05" hidden="1" customHeight="1" x14ac:dyDescent="0.3">
      <c r="A705" s="43"/>
      <c r="B705" s="44"/>
      <c r="C705" s="44"/>
      <c r="D705" s="45" t="str">
        <f t="shared" si="18"/>
        <v>..</v>
      </c>
      <c r="E705" s="45" t="e">
        <f>VLOOKUP(D705,Arkusz2!$D$2:$E$1137,2,0)</f>
        <v>#N/A</v>
      </c>
      <c r="F705" s="46"/>
      <c r="G705" s="47"/>
      <c r="H705" s="54"/>
      <c r="I705" s="49"/>
      <c r="J705" s="49"/>
      <c r="K705" s="43"/>
      <c r="L705" s="50"/>
      <c r="M705" s="43"/>
      <c r="N705" s="50"/>
      <c r="O705" s="51"/>
      <c r="P705" s="51"/>
      <c r="Q705" s="48"/>
      <c r="R705" s="48"/>
      <c r="S705" s="43"/>
      <c r="T705" s="52"/>
      <c r="U705" s="53" t="e">
        <f>VLOOKUP(T705,Arkusz2!$G$2:$I$34,3,0)</f>
        <v>#N/A</v>
      </c>
      <c r="V705" s="53" t="e">
        <f>VLOOKUP(D705,Arkusz2!O692:P1829,2,0)</f>
        <v>#N/A</v>
      </c>
      <c r="W705" s="47"/>
    </row>
    <row r="706" spans="1:23" ht="70.05" hidden="1" customHeight="1" x14ac:dyDescent="0.3">
      <c r="A706" s="43"/>
      <c r="B706" s="44"/>
      <c r="C706" s="44"/>
      <c r="D706" s="45" t="str">
        <f t="shared" si="18"/>
        <v>..</v>
      </c>
      <c r="E706" s="45" t="e">
        <f>VLOOKUP(D706,Arkusz2!$D$2:$E$1137,2,0)</f>
        <v>#N/A</v>
      </c>
      <c r="F706" s="46"/>
      <c r="G706" s="47"/>
      <c r="H706" s="54"/>
      <c r="I706" s="49"/>
      <c r="J706" s="49"/>
      <c r="K706" s="43"/>
      <c r="L706" s="50"/>
      <c r="M706" s="43"/>
      <c r="N706" s="50"/>
      <c r="O706" s="51"/>
      <c r="P706" s="51"/>
      <c r="Q706" s="48"/>
      <c r="R706" s="48"/>
      <c r="S706" s="43"/>
      <c r="T706" s="52"/>
      <c r="U706" s="53" t="e">
        <f>VLOOKUP(T706,Arkusz2!$G$2:$I$34,3,0)</f>
        <v>#N/A</v>
      </c>
      <c r="V706" s="53" t="e">
        <f>VLOOKUP(D706,Arkusz2!O693:P1830,2,0)</f>
        <v>#N/A</v>
      </c>
      <c r="W706" s="47"/>
    </row>
    <row r="707" spans="1:23" ht="70.05" hidden="1" customHeight="1" x14ac:dyDescent="0.3">
      <c r="A707" s="43"/>
      <c r="B707" s="44"/>
      <c r="C707" s="44"/>
      <c r="D707" s="45" t="str">
        <f t="shared" si="18"/>
        <v>..</v>
      </c>
      <c r="E707" s="45" t="e">
        <f>VLOOKUP(D707,Arkusz2!$D$2:$E$1137,2,0)</f>
        <v>#N/A</v>
      </c>
      <c r="F707" s="46"/>
      <c r="G707" s="47"/>
      <c r="H707" s="54"/>
      <c r="I707" s="49"/>
      <c r="J707" s="49"/>
      <c r="K707" s="43"/>
      <c r="L707" s="50"/>
      <c r="M707" s="43"/>
      <c r="N707" s="50"/>
      <c r="O707" s="51"/>
      <c r="P707" s="51"/>
      <c r="Q707" s="48"/>
      <c r="R707" s="48"/>
      <c r="S707" s="43"/>
      <c r="T707" s="52"/>
      <c r="U707" s="53" t="e">
        <f>VLOOKUP(T707,Arkusz2!$G$2:$I$34,3,0)</f>
        <v>#N/A</v>
      </c>
      <c r="V707" s="53" t="e">
        <f>VLOOKUP(D707,Arkusz2!O694:P1831,2,0)</f>
        <v>#N/A</v>
      </c>
      <c r="W707" s="47"/>
    </row>
    <row r="708" spans="1:23" ht="70.05" hidden="1" customHeight="1" x14ac:dyDescent="0.3">
      <c r="A708" s="43"/>
      <c r="B708" s="44"/>
      <c r="C708" s="44"/>
      <c r="D708" s="45" t="str">
        <f t="shared" si="18"/>
        <v>..</v>
      </c>
      <c r="E708" s="45" t="e">
        <f>VLOOKUP(D708,Arkusz2!$D$2:$E$1137,2,0)</f>
        <v>#N/A</v>
      </c>
      <c r="F708" s="46"/>
      <c r="G708" s="47"/>
      <c r="H708" s="54"/>
      <c r="I708" s="49"/>
      <c r="J708" s="49"/>
      <c r="K708" s="43"/>
      <c r="L708" s="50"/>
      <c r="M708" s="43"/>
      <c r="N708" s="50"/>
      <c r="O708" s="51"/>
      <c r="P708" s="51"/>
      <c r="Q708" s="48"/>
      <c r="R708" s="48"/>
      <c r="S708" s="43"/>
      <c r="T708" s="52"/>
      <c r="U708" s="53" t="e">
        <f>VLOOKUP(T708,Arkusz2!$G$2:$I$34,3,0)</f>
        <v>#N/A</v>
      </c>
      <c r="V708" s="53" t="e">
        <f>VLOOKUP(D708,Arkusz2!O695:P1832,2,0)</f>
        <v>#N/A</v>
      </c>
      <c r="W708" s="47"/>
    </row>
    <row r="709" spans="1:23" ht="70.05" hidden="1" customHeight="1" x14ac:dyDescent="0.3">
      <c r="A709" s="43"/>
      <c r="B709" s="44"/>
      <c r="C709" s="44"/>
      <c r="D709" s="45" t="str">
        <f t="shared" si="18"/>
        <v>..</v>
      </c>
      <c r="E709" s="45" t="e">
        <f>VLOOKUP(D709,Arkusz2!$D$2:$E$1137,2,0)</f>
        <v>#N/A</v>
      </c>
      <c r="F709" s="46"/>
      <c r="G709" s="47"/>
      <c r="H709" s="54"/>
      <c r="I709" s="49"/>
      <c r="J709" s="49"/>
      <c r="K709" s="43"/>
      <c r="L709" s="50"/>
      <c r="M709" s="43"/>
      <c r="N709" s="50"/>
      <c r="O709" s="51"/>
      <c r="P709" s="51"/>
      <c r="Q709" s="48"/>
      <c r="R709" s="48"/>
      <c r="S709" s="43"/>
      <c r="T709" s="52"/>
      <c r="U709" s="53" t="e">
        <f>VLOOKUP(T709,Arkusz2!$G$2:$I$34,3,0)</f>
        <v>#N/A</v>
      </c>
      <c r="V709" s="53" t="e">
        <f>VLOOKUP(D709,Arkusz2!O696:P1833,2,0)</f>
        <v>#N/A</v>
      </c>
      <c r="W709" s="47"/>
    </row>
    <row r="710" spans="1:23" ht="70.05" hidden="1" customHeight="1" x14ac:dyDescent="0.3">
      <c r="A710" s="43"/>
      <c r="B710" s="44"/>
      <c r="C710" s="44"/>
      <c r="D710" s="45" t="str">
        <f t="shared" si="18"/>
        <v>..</v>
      </c>
      <c r="E710" s="45" t="e">
        <f>VLOOKUP(D710,Arkusz2!$D$2:$E$1137,2,0)</f>
        <v>#N/A</v>
      </c>
      <c r="F710" s="46"/>
      <c r="G710" s="47"/>
      <c r="H710" s="54"/>
      <c r="I710" s="49"/>
      <c r="J710" s="49"/>
      <c r="K710" s="43"/>
      <c r="L710" s="50"/>
      <c r="M710" s="43"/>
      <c r="N710" s="50"/>
      <c r="O710" s="51"/>
      <c r="P710" s="51"/>
      <c r="Q710" s="48"/>
      <c r="R710" s="48"/>
      <c r="S710" s="43"/>
      <c r="T710" s="52"/>
      <c r="U710" s="53" t="e">
        <f>VLOOKUP(T710,Arkusz2!$G$2:$I$34,3,0)</f>
        <v>#N/A</v>
      </c>
      <c r="V710" s="53" t="e">
        <f>VLOOKUP(D710,Arkusz2!O697:P1834,2,0)</f>
        <v>#N/A</v>
      </c>
      <c r="W710" s="47"/>
    </row>
    <row r="711" spans="1:23" ht="70.05" hidden="1" customHeight="1" x14ac:dyDescent="0.3">
      <c r="A711" s="43"/>
      <c r="B711" s="44"/>
      <c r="C711" s="44"/>
      <c r="D711" s="45" t="str">
        <f t="shared" si="18"/>
        <v>..</v>
      </c>
      <c r="E711" s="45" t="e">
        <f>VLOOKUP(D711,Arkusz2!$D$2:$E$1137,2,0)</f>
        <v>#N/A</v>
      </c>
      <c r="F711" s="46"/>
      <c r="G711" s="47"/>
      <c r="H711" s="54"/>
      <c r="I711" s="49"/>
      <c r="J711" s="49"/>
      <c r="K711" s="43"/>
      <c r="L711" s="50"/>
      <c r="M711" s="43"/>
      <c r="N711" s="50"/>
      <c r="O711" s="51"/>
      <c r="P711" s="51"/>
      <c r="Q711" s="48"/>
      <c r="R711" s="48"/>
      <c r="S711" s="43"/>
      <c r="T711" s="52"/>
      <c r="U711" s="53" t="e">
        <f>VLOOKUP(T711,Arkusz2!$G$2:$I$34,3,0)</f>
        <v>#N/A</v>
      </c>
      <c r="V711" s="53" t="e">
        <f>VLOOKUP(D711,Arkusz2!O698:P1835,2,0)</f>
        <v>#N/A</v>
      </c>
      <c r="W711" s="47"/>
    </row>
    <row r="712" spans="1:23" ht="70.05" hidden="1" customHeight="1" x14ac:dyDescent="0.3">
      <c r="A712" s="43"/>
      <c r="B712" s="44"/>
      <c r="C712" s="44"/>
      <c r="D712" s="45" t="str">
        <f t="shared" si="18"/>
        <v>..</v>
      </c>
      <c r="E712" s="45" t="e">
        <f>VLOOKUP(D712,Arkusz2!$D$2:$E$1137,2,0)</f>
        <v>#N/A</v>
      </c>
      <c r="F712" s="46"/>
      <c r="G712" s="47"/>
      <c r="H712" s="54"/>
      <c r="I712" s="49"/>
      <c r="J712" s="49"/>
      <c r="K712" s="43"/>
      <c r="L712" s="50"/>
      <c r="M712" s="43"/>
      <c r="N712" s="50"/>
      <c r="O712" s="51"/>
      <c r="P712" s="51"/>
      <c r="Q712" s="48"/>
      <c r="R712" s="48"/>
      <c r="S712" s="43"/>
      <c r="T712" s="52"/>
      <c r="U712" s="53" t="e">
        <f>VLOOKUP(T712,Arkusz2!$G$2:$I$34,3,0)</f>
        <v>#N/A</v>
      </c>
      <c r="V712" s="53" t="e">
        <f>VLOOKUP(D712,Arkusz2!O699:P1836,2,0)</f>
        <v>#N/A</v>
      </c>
      <c r="W712" s="47"/>
    </row>
    <row r="713" spans="1:23" ht="70.05" hidden="1" customHeight="1" x14ac:dyDescent="0.3">
      <c r="A713" s="43"/>
      <c r="B713" s="44"/>
      <c r="C713" s="44"/>
      <c r="D713" s="45" t="str">
        <f t="shared" si="18"/>
        <v>..</v>
      </c>
      <c r="E713" s="45" t="e">
        <f>VLOOKUP(D713,Arkusz2!$D$2:$E$1137,2,0)</f>
        <v>#N/A</v>
      </c>
      <c r="F713" s="46"/>
      <c r="G713" s="47"/>
      <c r="H713" s="54"/>
      <c r="I713" s="49"/>
      <c r="J713" s="49"/>
      <c r="K713" s="43"/>
      <c r="L713" s="50"/>
      <c r="M713" s="43"/>
      <c r="N713" s="50"/>
      <c r="O713" s="51"/>
      <c r="P713" s="51"/>
      <c r="Q713" s="48"/>
      <c r="R713" s="48"/>
      <c r="S713" s="43"/>
      <c r="T713" s="52"/>
      <c r="U713" s="53" t="e">
        <f>VLOOKUP(T713,Arkusz2!$G$2:$I$34,3,0)</f>
        <v>#N/A</v>
      </c>
      <c r="V713" s="53" t="e">
        <f>VLOOKUP(D713,Arkusz2!O700:P1837,2,0)</f>
        <v>#N/A</v>
      </c>
      <c r="W713" s="47"/>
    </row>
    <row r="714" spans="1:23" ht="70.05" hidden="1" customHeight="1" x14ac:dyDescent="0.3">
      <c r="A714" s="43"/>
      <c r="B714" s="44"/>
      <c r="C714" s="44"/>
      <c r="D714" s="45" t="str">
        <f t="shared" si="18"/>
        <v>..</v>
      </c>
      <c r="E714" s="45" t="e">
        <f>VLOOKUP(D714,Arkusz2!$D$2:$E$1137,2,0)</f>
        <v>#N/A</v>
      </c>
      <c r="F714" s="46"/>
      <c r="G714" s="47"/>
      <c r="H714" s="54"/>
      <c r="I714" s="49"/>
      <c r="J714" s="49"/>
      <c r="K714" s="43"/>
      <c r="L714" s="50"/>
      <c r="M714" s="43"/>
      <c r="N714" s="50"/>
      <c r="O714" s="51"/>
      <c r="P714" s="51"/>
      <c r="Q714" s="48"/>
      <c r="R714" s="48"/>
      <c r="S714" s="43"/>
      <c r="T714" s="52"/>
      <c r="U714" s="53" t="e">
        <f>VLOOKUP(T714,Arkusz2!$G$2:$I$34,3,0)</f>
        <v>#N/A</v>
      </c>
      <c r="V714" s="53" t="e">
        <f>VLOOKUP(D714,Arkusz2!O701:P1838,2,0)</f>
        <v>#N/A</v>
      </c>
      <c r="W714" s="47"/>
    </row>
    <row r="715" spans="1:23" ht="70.05" hidden="1" customHeight="1" x14ac:dyDescent="0.3">
      <c r="A715" s="43"/>
      <c r="B715" s="44"/>
      <c r="C715" s="44"/>
      <c r="D715" s="45" t="str">
        <f t="shared" si="18"/>
        <v>..</v>
      </c>
      <c r="E715" s="45" t="e">
        <f>VLOOKUP(D715,Arkusz2!$D$2:$E$1137,2,0)</f>
        <v>#N/A</v>
      </c>
      <c r="F715" s="46"/>
      <c r="G715" s="47"/>
      <c r="H715" s="54"/>
      <c r="I715" s="49"/>
      <c r="J715" s="49"/>
      <c r="K715" s="43"/>
      <c r="L715" s="50"/>
      <c r="M715" s="43"/>
      <c r="N715" s="50"/>
      <c r="O715" s="51"/>
      <c r="P715" s="51"/>
      <c r="Q715" s="48"/>
      <c r="R715" s="48"/>
      <c r="S715" s="43"/>
      <c r="T715" s="52"/>
      <c r="U715" s="53" t="e">
        <f>VLOOKUP(T715,Arkusz2!$G$2:$I$34,3,0)</f>
        <v>#N/A</v>
      </c>
      <c r="V715" s="53" t="e">
        <f>VLOOKUP(D715,Arkusz2!O702:P1839,2,0)</f>
        <v>#N/A</v>
      </c>
      <c r="W715" s="47"/>
    </row>
    <row r="716" spans="1:23" ht="70.05" hidden="1" customHeight="1" x14ac:dyDescent="0.3">
      <c r="A716" s="43"/>
      <c r="B716" s="44"/>
      <c r="C716" s="44"/>
      <c r="D716" s="45" t="str">
        <f t="shared" si="18"/>
        <v>..</v>
      </c>
      <c r="E716" s="45" t="e">
        <f>VLOOKUP(D716,Arkusz2!$D$2:$E$1137,2,0)</f>
        <v>#N/A</v>
      </c>
      <c r="F716" s="46"/>
      <c r="G716" s="47"/>
      <c r="H716" s="54"/>
      <c r="I716" s="49"/>
      <c r="J716" s="49"/>
      <c r="K716" s="43"/>
      <c r="L716" s="50"/>
      <c r="M716" s="43"/>
      <c r="N716" s="50"/>
      <c r="O716" s="51"/>
      <c r="P716" s="51"/>
      <c r="Q716" s="48"/>
      <c r="R716" s="48"/>
      <c r="S716" s="43"/>
      <c r="T716" s="52"/>
      <c r="U716" s="53" t="e">
        <f>VLOOKUP(T716,Arkusz2!$G$2:$I$34,3,0)</f>
        <v>#N/A</v>
      </c>
      <c r="V716" s="53" t="e">
        <f>VLOOKUP(D716,Arkusz2!O703:P1840,2,0)</f>
        <v>#N/A</v>
      </c>
      <c r="W716" s="47"/>
    </row>
    <row r="717" spans="1:23" ht="70.05" hidden="1" customHeight="1" x14ac:dyDescent="0.3">
      <c r="A717" s="43"/>
      <c r="B717" s="44"/>
      <c r="C717" s="44"/>
      <c r="D717" s="45" t="str">
        <f t="shared" si="18"/>
        <v>..</v>
      </c>
      <c r="E717" s="45" t="e">
        <f>VLOOKUP(D717,Arkusz2!$D$2:$E$1137,2,0)</f>
        <v>#N/A</v>
      </c>
      <c r="F717" s="46"/>
      <c r="G717" s="47"/>
      <c r="H717" s="54"/>
      <c r="I717" s="49"/>
      <c r="J717" s="49"/>
      <c r="K717" s="43"/>
      <c r="L717" s="50"/>
      <c r="M717" s="43"/>
      <c r="N717" s="50"/>
      <c r="O717" s="51"/>
      <c r="P717" s="51"/>
      <c r="Q717" s="48"/>
      <c r="R717" s="48"/>
      <c r="S717" s="43"/>
      <c r="T717" s="52"/>
      <c r="U717" s="53" t="e">
        <f>VLOOKUP(T717,Arkusz2!$G$2:$I$34,3,0)</f>
        <v>#N/A</v>
      </c>
      <c r="V717" s="53" t="e">
        <f>VLOOKUP(D717,Arkusz2!O704:P1841,2,0)</f>
        <v>#N/A</v>
      </c>
      <c r="W717" s="47"/>
    </row>
    <row r="718" spans="1:23" ht="70.05" hidden="1" customHeight="1" x14ac:dyDescent="0.3">
      <c r="A718" s="43"/>
      <c r="B718" s="44"/>
      <c r="C718" s="44"/>
      <c r="D718" s="45" t="str">
        <f t="shared" si="18"/>
        <v>..</v>
      </c>
      <c r="E718" s="45" t="e">
        <f>VLOOKUP(D718,Arkusz2!$D$2:$E$1137,2,0)</f>
        <v>#N/A</v>
      </c>
      <c r="F718" s="46"/>
      <c r="G718" s="47"/>
      <c r="H718" s="54"/>
      <c r="I718" s="49"/>
      <c r="J718" s="49"/>
      <c r="K718" s="43"/>
      <c r="L718" s="50"/>
      <c r="M718" s="43"/>
      <c r="N718" s="50"/>
      <c r="O718" s="51"/>
      <c r="P718" s="51"/>
      <c r="Q718" s="48"/>
      <c r="R718" s="48"/>
      <c r="S718" s="43"/>
      <c r="T718" s="52"/>
      <c r="U718" s="53" t="e">
        <f>VLOOKUP(T718,Arkusz2!$G$2:$I$34,3,0)</f>
        <v>#N/A</v>
      </c>
      <c r="V718" s="53" t="e">
        <f>VLOOKUP(D718,Arkusz2!O705:P1842,2,0)</f>
        <v>#N/A</v>
      </c>
      <c r="W718" s="47"/>
    </row>
    <row r="719" spans="1:23" ht="70.05" hidden="1" customHeight="1" x14ac:dyDescent="0.3">
      <c r="A719" s="43"/>
      <c r="B719" s="44"/>
      <c r="C719" s="44"/>
      <c r="D719" s="45" t="str">
        <f t="shared" si="18"/>
        <v>..</v>
      </c>
      <c r="E719" s="45" t="e">
        <f>VLOOKUP(D719,Arkusz2!$D$2:$E$1137,2,0)</f>
        <v>#N/A</v>
      </c>
      <c r="F719" s="46"/>
      <c r="G719" s="47"/>
      <c r="H719" s="54"/>
      <c r="I719" s="49"/>
      <c r="J719" s="49"/>
      <c r="K719" s="43"/>
      <c r="L719" s="50"/>
      <c r="M719" s="43"/>
      <c r="N719" s="50"/>
      <c r="O719" s="51"/>
      <c r="P719" s="51"/>
      <c r="Q719" s="48"/>
      <c r="R719" s="48"/>
      <c r="S719" s="43"/>
      <c r="T719" s="52"/>
      <c r="U719" s="53" t="e">
        <f>VLOOKUP(T719,Arkusz2!$G$2:$I$34,3,0)</f>
        <v>#N/A</v>
      </c>
      <c r="V719" s="53" t="e">
        <f>VLOOKUP(D719,Arkusz2!O706:P1843,2,0)</f>
        <v>#N/A</v>
      </c>
      <c r="W719" s="47"/>
    </row>
    <row r="720" spans="1:23" ht="70.05" hidden="1" customHeight="1" x14ac:dyDescent="0.3">
      <c r="A720" s="43"/>
      <c r="B720" s="44"/>
      <c r="C720" s="44"/>
      <c r="D720" s="45" t="str">
        <f t="shared" ref="D720:D783" si="19">_xlfn.CONCAT(A720,".",B720,".",C720)</f>
        <v>..</v>
      </c>
      <c r="E720" s="45" t="e">
        <f>VLOOKUP(D720,Arkusz2!$D$2:$E$1137,2,0)</f>
        <v>#N/A</v>
      </c>
      <c r="F720" s="46"/>
      <c r="G720" s="47"/>
      <c r="H720" s="54"/>
      <c r="I720" s="49"/>
      <c r="J720" s="49"/>
      <c r="K720" s="43"/>
      <c r="L720" s="50"/>
      <c r="M720" s="43"/>
      <c r="N720" s="50"/>
      <c r="O720" s="51"/>
      <c r="P720" s="51"/>
      <c r="Q720" s="48"/>
      <c r="R720" s="48"/>
      <c r="S720" s="43"/>
      <c r="T720" s="52"/>
      <c r="U720" s="53" t="e">
        <f>VLOOKUP(T720,Arkusz2!$G$2:$I$34,3,0)</f>
        <v>#N/A</v>
      </c>
      <c r="V720" s="53" t="e">
        <f>VLOOKUP(D720,Arkusz2!O707:P1844,2,0)</f>
        <v>#N/A</v>
      </c>
      <c r="W720" s="47"/>
    </row>
    <row r="721" spans="1:23" ht="70.05" hidden="1" customHeight="1" x14ac:dyDescent="0.3">
      <c r="A721" s="43"/>
      <c r="B721" s="44"/>
      <c r="C721" s="44"/>
      <c r="D721" s="45" t="str">
        <f t="shared" si="19"/>
        <v>..</v>
      </c>
      <c r="E721" s="45" t="e">
        <f>VLOOKUP(D721,Arkusz2!$D$2:$E$1137,2,0)</f>
        <v>#N/A</v>
      </c>
      <c r="F721" s="46"/>
      <c r="G721" s="47"/>
      <c r="H721" s="54"/>
      <c r="I721" s="49"/>
      <c r="J721" s="49"/>
      <c r="K721" s="43"/>
      <c r="L721" s="50"/>
      <c r="M721" s="43"/>
      <c r="N721" s="50"/>
      <c r="O721" s="51"/>
      <c r="P721" s="51"/>
      <c r="Q721" s="48"/>
      <c r="R721" s="48"/>
      <c r="S721" s="43"/>
      <c r="T721" s="52"/>
      <c r="U721" s="53" t="e">
        <f>VLOOKUP(T721,Arkusz2!$G$2:$I$34,3,0)</f>
        <v>#N/A</v>
      </c>
      <c r="V721" s="53" t="e">
        <f>VLOOKUP(D721,Arkusz2!O708:P1845,2,0)</f>
        <v>#N/A</v>
      </c>
      <c r="W721" s="47"/>
    </row>
    <row r="722" spans="1:23" ht="70.05" hidden="1" customHeight="1" x14ac:dyDescent="0.3">
      <c r="A722" s="43"/>
      <c r="B722" s="44"/>
      <c r="C722" s="44"/>
      <c r="D722" s="45" t="str">
        <f t="shared" si="19"/>
        <v>..</v>
      </c>
      <c r="E722" s="45" t="e">
        <f>VLOOKUP(D722,Arkusz2!$D$2:$E$1137,2,0)</f>
        <v>#N/A</v>
      </c>
      <c r="F722" s="46"/>
      <c r="G722" s="47"/>
      <c r="H722" s="54"/>
      <c r="I722" s="49"/>
      <c r="J722" s="49"/>
      <c r="K722" s="43"/>
      <c r="L722" s="50"/>
      <c r="M722" s="43"/>
      <c r="N722" s="50"/>
      <c r="O722" s="51"/>
      <c r="P722" s="51"/>
      <c r="Q722" s="48"/>
      <c r="R722" s="48"/>
      <c r="S722" s="43"/>
      <c r="T722" s="52"/>
      <c r="U722" s="53" t="e">
        <f>VLOOKUP(T722,Arkusz2!$G$2:$I$34,3,0)</f>
        <v>#N/A</v>
      </c>
      <c r="V722" s="53" t="e">
        <f>VLOOKUP(D722,Arkusz2!O709:P1846,2,0)</f>
        <v>#N/A</v>
      </c>
      <c r="W722" s="47"/>
    </row>
    <row r="723" spans="1:23" ht="70.05" hidden="1" customHeight="1" x14ac:dyDescent="0.3">
      <c r="A723" s="43"/>
      <c r="B723" s="44"/>
      <c r="C723" s="44"/>
      <c r="D723" s="45" t="str">
        <f t="shared" si="19"/>
        <v>..</v>
      </c>
      <c r="E723" s="45" t="e">
        <f>VLOOKUP(D723,Arkusz2!$D$2:$E$1137,2,0)</f>
        <v>#N/A</v>
      </c>
      <c r="F723" s="46"/>
      <c r="G723" s="47"/>
      <c r="H723" s="54"/>
      <c r="I723" s="49"/>
      <c r="J723" s="49"/>
      <c r="K723" s="43"/>
      <c r="L723" s="50"/>
      <c r="M723" s="43"/>
      <c r="N723" s="50"/>
      <c r="O723" s="51"/>
      <c r="P723" s="51"/>
      <c r="Q723" s="48"/>
      <c r="R723" s="48"/>
      <c r="S723" s="43"/>
      <c r="T723" s="52"/>
      <c r="U723" s="53" t="e">
        <f>VLOOKUP(T723,Arkusz2!$G$2:$I$34,3,0)</f>
        <v>#N/A</v>
      </c>
      <c r="V723" s="53" t="e">
        <f>VLOOKUP(D723,Arkusz2!O710:P1847,2,0)</f>
        <v>#N/A</v>
      </c>
      <c r="W723" s="47"/>
    </row>
    <row r="724" spans="1:23" ht="70.05" hidden="1" customHeight="1" x14ac:dyDescent="0.3">
      <c r="A724" s="43"/>
      <c r="B724" s="44"/>
      <c r="C724" s="44"/>
      <c r="D724" s="45" t="str">
        <f t="shared" si="19"/>
        <v>..</v>
      </c>
      <c r="E724" s="45" t="e">
        <f>VLOOKUP(D724,Arkusz2!$D$2:$E$1137,2,0)</f>
        <v>#N/A</v>
      </c>
      <c r="F724" s="46"/>
      <c r="G724" s="47"/>
      <c r="H724" s="54"/>
      <c r="I724" s="49"/>
      <c r="J724" s="49"/>
      <c r="K724" s="43"/>
      <c r="L724" s="50"/>
      <c r="M724" s="43"/>
      <c r="N724" s="50"/>
      <c r="O724" s="51"/>
      <c r="P724" s="51"/>
      <c r="Q724" s="48"/>
      <c r="R724" s="48"/>
      <c r="S724" s="43"/>
      <c r="T724" s="52"/>
      <c r="U724" s="53" t="e">
        <f>VLOOKUP(T724,Arkusz2!$G$2:$I$34,3,0)</f>
        <v>#N/A</v>
      </c>
      <c r="V724" s="53" t="e">
        <f>VLOOKUP(D724,Arkusz2!O711:P1848,2,0)</f>
        <v>#N/A</v>
      </c>
      <c r="W724" s="47"/>
    </row>
    <row r="725" spans="1:23" ht="70.05" hidden="1" customHeight="1" x14ac:dyDescent="0.3">
      <c r="A725" s="43"/>
      <c r="B725" s="44"/>
      <c r="C725" s="44"/>
      <c r="D725" s="45" t="str">
        <f t="shared" si="19"/>
        <v>..</v>
      </c>
      <c r="E725" s="45" t="e">
        <f>VLOOKUP(D725,Arkusz2!$D$2:$E$1137,2,0)</f>
        <v>#N/A</v>
      </c>
      <c r="F725" s="46"/>
      <c r="G725" s="47"/>
      <c r="H725" s="54"/>
      <c r="I725" s="49"/>
      <c r="J725" s="49"/>
      <c r="K725" s="43"/>
      <c r="L725" s="50"/>
      <c r="M725" s="43"/>
      <c r="N725" s="50"/>
      <c r="O725" s="51"/>
      <c r="P725" s="51"/>
      <c r="Q725" s="48"/>
      <c r="R725" s="48"/>
      <c r="S725" s="43"/>
      <c r="T725" s="52"/>
      <c r="U725" s="53" t="e">
        <f>VLOOKUP(T725,Arkusz2!$G$2:$I$34,3,0)</f>
        <v>#N/A</v>
      </c>
      <c r="V725" s="53" t="e">
        <f>VLOOKUP(D725,Arkusz2!O712:P1849,2,0)</f>
        <v>#N/A</v>
      </c>
      <c r="W725" s="47"/>
    </row>
    <row r="726" spans="1:23" ht="70.05" hidden="1" customHeight="1" x14ac:dyDescent="0.3">
      <c r="A726" s="43"/>
      <c r="B726" s="44"/>
      <c r="C726" s="44"/>
      <c r="D726" s="45" t="str">
        <f t="shared" si="19"/>
        <v>..</v>
      </c>
      <c r="E726" s="45" t="e">
        <f>VLOOKUP(D726,Arkusz2!$D$2:$E$1137,2,0)</f>
        <v>#N/A</v>
      </c>
      <c r="F726" s="46"/>
      <c r="G726" s="47"/>
      <c r="H726" s="54"/>
      <c r="I726" s="49"/>
      <c r="J726" s="49"/>
      <c r="K726" s="43"/>
      <c r="L726" s="50"/>
      <c r="M726" s="43"/>
      <c r="N726" s="50"/>
      <c r="O726" s="51"/>
      <c r="P726" s="51"/>
      <c r="Q726" s="48"/>
      <c r="R726" s="48"/>
      <c r="S726" s="43"/>
      <c r="T726" s="52"/>
      <c r="U726" s="53" t="e">
        <f>VLOOKUP(T726,Arkusz2!$G$2:$I$34,3,0)</f>
        <v>#N/A</v>
      </c>
      <c r="V726" s="53" t="e">
        <f>VLOOKUP(D726,Arkusz2!O713:P1850,2,0)</f>
        <v>#N/A</v>
      </c>
      <c r="W726" s="47"/>
    </row>
    <row r="727" spans="1:23" ht="70.05" hidden="1" customHeight="1" x14ac:dyDescent="0.3">
      <c r="A727" s="43"/>
      <c r="B727" s="44"/>
      <c r="C727" s="44"/>
      <c r="D727" s="45" t="str">
        <f t="shared" si="19"/>
        <v>..</v>
      </c>
      <c r="E727" s="45" t="e">
        <f>VLOOKUP(D727,Arkusz2!$D$2:$E$1137,2,0)</f>
        <v>#N/A</v>
      </c>
      <c r="F727" s="46"/>
      <c r="G727" s="47"/>
      <c r="H727" s="54"/>
      <c r="I727" s="49"/>
      <c r="J727" s="49"/>
      <c r="K727" s="43"/>
      <c r="L727" s="50"/>
      <c r="M727" s="43"/>
      <c r="N727" s="50"/>
      <c r="O727" s="51"/>
      <c r="P727" s="51"/>
      <c r="Q727" s="48"/>
      <c r="R727" s="48"/>
      <c r="S727" s="43"/>
      <c r="T727" s="52"/>
      <c r="U727" s="53" t="e">
        <f>VLOOKUP(T727,Arkusz2!$G$2:$I$34,3,0)</f>
        <v>#N/A</v>
      </c>
      <c r="V727" s="53" t="e">
        <f>VLOOKUP(D727,Arkusz2!O714:P1851,2,0)</f>
        <v>#N/A</v>
      </c>
      <c r="W727" s="47"/>
    </row>
    <row r="728" spans="1:23" ht="70.05" hidden="1" customHeight="1" x14ac:dyDescent="0.3">
      <c r="A728" s="43"/>
      <c r="B728" s="44"/>
      <c r="C728" s="44"/>
      <c r="D728" s="45" t="str">
        <f t="shared" si="19"/>
        <v>..</v>
      </c>
      <c r="E728" s="45" t="e">
        <f>VLOOKUP(D728,Arkusz2!$D$2:$E$1137,2,0)</f>
        <v>#N/A</v>
      </c>
      <c r="F728" s="46"/>
      <c r="G728" s="47"/>
      <c r="H728" s="54"/>
      <c r="I728" s="49"/>
      <c r="J728" s="49"/>
      <c r="K728" s="43"/>
      <c r="L728" s="50"/>
      <c r="M728" s="43"/>
      <c r="N728" s="50"/>
      <c r="O728" s="51"/>
      <c r="P728" s="51"/>
      <c r="Q728" s="48"/>
      <c r="R728" s="48"/>
      <c r="S728" s="43"/>
      <c r="T728" s="52"/>
      <c r="U728" s="53" t="e">
        <f>VLOOKUP(T728,Arkusz2!$G$2:$I$34,3,0)</f>
        <v>#N/A</v>
      </c>
      <c r="V728" s="53" t="e">
        <f>VLOOKUP(D728,Arkusz2!O715:P1852,2,0)</f>
        <v>#N/A</v>
      </c>
      <c r="W728" s="47"/>
    </row>
    <row r="729" spans="1:23" ht="70.05" hidden="1" customHeight="1" x14ac:dyDescent="0.3">
      <c r="A729" s="43"/>
      <c r="B729" s="44"/>
      <c r="C729" s="44"/>
      <c r="D729" s="45" t="str">
        <f t="shared" si="19"/>
        <v>..</v>
      </c>
      <c r="E729" s="45" t="e">
        <f>VLOOKUP(D729,Arkusz2!$D$2:$E$1137,2,0)</f>
        <v>#N/A</v>
      </c>
      <c r="F729" s="46"/>
      <c r="G729" s="47"/>
      <c r="H729" s="54"/>
      <c r="I729" s="49"/>
      <c r="J729" s="49"/>
      <c r="K729" s="43"/>
      <c r="L729" s="50"/>
      <c r="M729" s="43"/>
      <c r="N729" s="50"/>
      <c r="O729" s="51"/>
      <c r="P729" s="51"/>
      <c r="Q729" s="48"/>
      <c r="R729" s="48"/>
      <c r="S729" s="43"/>
      <c r="T729" s="52"/>
      <c r="U729" s="53" t="e">
        <f>VLOOKUP(T729,Arkusz2!$G$2:$I$34,3,0)</f>
        <v>#N/A</v>
      </c>
      <c r="V729" s="53" t="e">
        <f>VLOOKUP(D729,Arkusz2!O716:P1853,2,0)</f>
        <v>#N/A</v>
      </c>
      <c r="W729" s="47"/>
    </row>
    <row r="730" spans="1:23" ht="70.05" hidden="1" customHeight="1" x14ac:dyDescent="0.3">
      <c r="A730" s="43"/>
      <c r="B730" s="44"/>
      <c r="C730" s="44"/>
      <c r="D730" s="45" t="str">
        <f t="shared" si="19"/>
        <v>..</v>
      </c>
      <c r="E730" s="45" t="e">
        <f>VLOOKUP(D730,Arkusz2!$D$2:$E$1137,2,0)</f>
        <v>#N/A</v>
      </c>
      <c r="F730" s="46"/>
      <c r="G730" s="47"/>
      <c r="H730" s="54"/>
      <c r="I730" s="49"/>
      <c r="J730" s="49"/>
      <c r="K730" s="43"/>
      <c r="L730" s="50"/>
      <c r="M730" s="43"/>
      <c r="N730" s="50"/>
      <c r="O730" s="51"/>
      <c r="P730" s="51"/>
      <c r="Q730" s="48"/>
      <c r="R730" s="48"/>
      <c r="S730" s="43"/>
      <c r="T730" s="52"/>
      <c r="U730" s="53" t="e">
        <f>VLOOKUP(T730,Arkusz2!$G$2:$I$34,3,0)</f>
        <v>#N/A</v>
      </c>
      <c r="V730" s="53" t="e">
        <f>VLOOKUP(D730,Arkusz2!O717:P1854,2,0)</f>
        <v>#N/A</v>
      </c>
      <c r="W730" s="47"/>
    </row>
    <row r="731" spans="1:23" ht="70.05" hidden="1" customHeight="1" x14ac:dyDescent="0.3">
      <c r="A731" s="43"/>
      <c r="B731" s="44"/>
      <c r="C731" s="44"/>
      <c r="D731" s="45" t="str">
        <f t="shared" si="19"/>
        <v>..</v>
      </c>
      <c r="E731" s="45" t="e">
        <f>VLOOKUP(D731,Arkusz2!$D$2:$E$1137,2,0)</f>
        <v>#N/A</v>
      </c>
      <c r="F731" s="46"/>
      <c r="G731" s="47"/>
      <c r="H731" s="54"/>
      <c r="I731" s="49"/>
      <c r="J731" s="49"/>
      <c r="K731" s="43"/>
      <c r="L731" s="50"/>
      <c r="M731" s="43"/>
      <c r="N731" s="50"/>
      <c r="O731" s="51"/>
      <c r="P731" s="51"/>
      <c r="Q731" s="48"/>
      <c r="R731" s="48"/>
      <c r="S731" s="43"/>
      <c r="T731" s="52"/>
      <c r="U731" s="53" t="e">
        <f>VLOOKUP(T731,Arkusz2!$G$2:$I$34,3,0)</f>
        <v>#N/A</v>
      </c>
      <c r="V731" s="53" t="e">
        <f>VLOOKUP(D731,Arkusz2!O718:P1855,2,0)</f>
        <v>#N/A</v>
      </c>
      <c r="W731" s="47"/>
    </row>
    <row r="732" spans="1:23" ht="70.05" hidden="1" customHeight="1" x14ac:dyDescent="0.3">
      <c r="A732" s="43"/>
      <c r="B732" s="44"/>
      <c r="C732" s="44"/>
      <c r="D732" s="45" t="str">
        <f t="shared" si="19"/>
        <v>..</v>
      </c>
      <c r="E732" s="45" t="e">
        <f>VLOOKUP(D732,Arkusz2!$D$2:$E$1137,2,0)</f>
        <v>#N/A</v>
      </c>
      <c r="F732" s="46"/>
      <c r="G732" s="47"/>
      <c r="H732" s="54"/>
      <c r="I732" s="49"/>
      <c r="J732" s="49"/>
      <c r="K732" s="43"/>
      <c r="L732" s="50"/>
      <c r="M732" s="43"/>
      <c r="N732" s="50"/>
      <c r="O732" s="51"/>
      <c r="P732" s="51"/>
      <c r="Q732" s="48"/>
      <c r="R732" s="48"/>
      <c r="S732" s="43"/>
      <c r="T732" s="52"/>
      <c r="U732" s="53" t="e">
        <f>VLOOKUP(T732,Arkusz2!$G$2:$I$34,3,0)</f>
        <v>#N/A</v>
      </c>
      <c r="V732" s="53" t="e">
        <f>VLOOKUP(D732,Arkusz2!O719:P1856,2,0)</f>
        <v>#N/A</v>
      </c>
      <c r="W732" s="47"/>
    </row>
    <row r="733" spans="1:23" ht="70.05" hidden="1" customHeight="1" x14ac:dyDescent="0.3">
      <c r="A733" s="43"/>
      <c r="B733" s="44"/>
      <c r="C733" s="44"/>
      <c r="D733" s="45" t="str">
        <f t="shared" si="19"/>
        <v>..</v>
      </c>
      <c r="E733" s="45" t="e">
        <f>VLOOKUP(D733,Arkusz2!$D$2:$E$1137,2,0)</f>
        <v>#N/A</v>
      </c>
      <c r="F733" s="46"/>
      <c r="G733" s="47"/>
      <c r="H733" s="54"/>
      <c r="I733" s="49"/>
      <c r="J733" s="49"/>
      <c r="K733" s="43"/>
      <c r="L733" s="50"/>
      <c r="M733" s="43"/>
      <c r="N733" s="50"/>
      <c r="O733" s="51"/>
      <c r="P733" s="51"/>
      <c r="Q733" s="48"/>
      <c r="R733" s="48"/>
      <c r="S733" s="43"/>
      <c r="T733" s="52"/>
      <c r="U733" s="53" t="e">
        <f>VLOOKUP(T733,Arkusz2!$G$2:$I$34,3,0)</f>
        <v>#N/A</v>
      </c>
      <c r="V733" s="53" t="e">
        <f>VLOOKUP(D733,Arkusz2!O720:P1857,2,0)</f>
        <v>#N/A</v>
      </c>
      <c r="W733" s="47"/>
    </row>
    <row r="734" spans="1:23" ht="70.05" hidden="1" customHeight="1" x14ac:dyDescent="0.3">
      <c r="A734" s="43"/>
      <c r="B734" s="44"/>
      <c r="C734" s="44"/>
      <c r="D734" s="45" t="str">
        <f t="shared" si="19"/>
        <v>..</v>
      </c>
      <c r="E734" s="45" t="e">
        <f>VLOOKUP(D734,Arkusz2!$D$2:$E$1137,2,0)</f>
        <v>#N/A</v>
      </c>
      <c r="F734" s="46"/>
      <c r="G734" s="47"/>
      <c r="H734" s="54"/>
      <c r="I734" s="49"/>
      <c r="J734" s="49"/>
      <c r="K734" s="43"/>
      <c r="L734" s="50"/>
      <c r="M734" s="43"/>
      <c r="N734" s="50"/>
      <c r="O734" s="51"/>
      <c r="P734" s="51"/>
      <c r="Q734" s="48"/>
      <c r="R734" s="48"/>
      <c r="S734" s="43"/>
      <c r="T734" s="52"/>
      <c r="U734" s="53" t="e">
        <f>VLOOKUP(T734,Arkusz2!$G$2:$I$34,3,0)</f>
        <v>#N/A</v>
      </c>
      <c r="V734" s="53" t="e">
        <f>VLOOKUP(D734,Arkusz2!O721:P1858,2,0)</f>
        <v>#N/A</v>
      </c>
      <c r="W734" s="47"/>
    </row>
    <row r="735" spans="1:23" ht="70.05" hidden="1" customHeight="1" x14ac:dyDescent="0.3">
      <c r="A735" s="43"/>
      <c r="B735" s="44"/>
      <c r="C735" s="44"/>
      <c r="D735" s="45" t="str">
        <f t="shared" si="19"/>
        <v>..</v>
      </c>
      <c r="E735" s="45" t="e">
        <f>VLOOKUP(D735,Arkusz2!$D$2:$E$1137,2,0)</f>
        <v>#N/A</v>
      </c>
      <c r="F735" s="46"/>
      <c r="G735" s="47"/>
      <c r="H735" s="54"/>
      <c r="I735" s="49"/>
      <c r="J735" s="49"/>
      <c r="K735" s="43"/>
      <c r="L735" s="50"/>
      <c r="M735" s="43"/>
      <c r="N735" s="50"/>
      <c r="O735" s="51"/>
      <c r="P735" s="51"/>
      <c r="Q735" s="48"/>
      <c r="R735" s="48"/>
      <c r="S735" s="43"/>
      <c r="T735" s="52"/>
      <c r="U735" s="53" t="e">
        <f>VLOOKUP(T735,Arkusz2!$G$2:$I$34,3,0)</f>
        <v>#N/A</v>
      </c>
      <c r="V735" s="53" t="e">
        <f>VLOOKUP(D735,Arkusz2!O722:P1859,2,0)</f>
        <v>#N/A</v>
      </c>
      <c r="W735" s="47"/>
    </row>
    <row r="736" spans="1:23" ht="70.05" hidden="1" customHeight="1" x14ac:dyDescent="0.3">
      <c r="A736" s="43"/>
      <c r="B736" s="44"/>
      <c r="C736" s="44"/>
      <c r="D736" s="45" t="str">
        <f t="shared" si="19"/>
        <v>..</v>
      </c>
      <c r="E736" s="45" t="e">
        <f>VLOOKUP(D736,Arkusz2!$D$2:$E$1137,2,0)</f>
        <v>#N/A</v>
      </c>
      <c r="F736" s="46"/>
      <c r="G736" s="47"/>
      <c r="H736" s="54"/>
      <c r="I736" s="49"/>
      <c r="J736" s="49"/>
      <c r="K736" s="43"/>
      <c r="L736" s="50"/>
      <c r="M736" s="43"/>
      <c r="N736" s="50"/>
      <c r="O736" s="51"/>
      <c r="P736" s="51"/>
      <c r="Q736" s="48"/>
      <c r="R736" s="48"/>
      <c r="S736" s="43"/>
      <c r="T736" s="52"/>
      <c r="U736" s="53" t="e">
        <f>VLOOKUP(T736,Arkusz2!$G$2:$I$34,3,0)</f>
        <v>#N/A</v>
      </c>
      <c r="V736" s="53" t="e">
        <f>VLOOKUP(D736,Arkusz2!O723:P1860,2,0)</f>
        <v>#N/A</v>
      </c>
      <c r="W736" s="47"/>
    </row>
    <row r="737" spans="1:23" ht="70.05" hidden="1" customHeight="1" x14ac:dyDescent="0.3">
      <c r="A737" s="43"/>
      <c r="B737" s="44"/>
      <c r="C737" s="44"/>
      <c r="D737" s="45" t="str">
        <f t="shared" si="19"/>
        <v>..</v>
      </c>
      <c r="E737" s="45" t="e">
        <f>VLOOKUP(D737,Arkusz2!$D$2:$E$1137,2,0)</f>
        <v>#N/A</v>
      </c>
      <c r="F737" s="46"/>
      <c r="G737" s="47"/>
      <c r="H737" s="54"/>
      <c r="I737" s="49"/>
      <c r="J737" s="49"/>
      <c r="K737" s="43"/>
      <c r="L737" s="50"/>
      <c r="M737" s="43"/>
      <c r="N737" s="50"/>
      <c r="O737" s="51"/>
      <c r="P737" s="51"/>
      <c r="Q737" s="48"/>
      <c r="R737" s="48"/>
      <c r="S737" s="43"/>
      <c r="T737" s="52"/>
      <c r="U737" s="53" t="e">
        <f>VLOOKUP(T737,Arkusz2!$G$2:$I$34,3,0)</f>
        <v>#N/A</v>
      </c>
      <c r="V737" s="53" t="e">
        <f>VLOOKUP(D737,Arkusz2!O724:P1861,2,0)</f>
        <v>#N/A</v>
      </c>
      <c r="W737" s="47"/>
    </row>
    <row r="738" spans="1:23" ht="70.05" hidden="1" customHeight="1" x14ac:dyDescent="0.3">
      <c r="A738" s="43"/>
      <c r="B738" s="44"/>
      <c r="C738" s="44"/>
      <c r="D738" s="45" t="str">
        <f t="shared" si="19"/>
        <v>..</v>
      </c>
      <c r="E738" s="45" t="e">
        <f>VLOOKUP(D738,Arkusz2!$D$2:$E$1137,2,0)</f>
        <v>#N/A</v>
      </c>
      <c r="F738" s="46"/>
      <c r="G738" s="47"/>
      <c r="H738" s="54"/>
      <c r="I738" s="49"/>
      <c r="J738" s="49"/>
      <c r="K738" s="43"/>
      <c r="L738" s="50"/>
      <c r="M738" s="43"/>
      <c r="N738" s="50"/>
      <c r="O738" s="51"/>
      <c r="P738" s="51"/>
      <c r="Q738" s="48"/>
      <c r="R738" s="48"/>
      <c r="S738" s="43"/>
      <c r="T738" s="52"/>
      <c r="U738" s="53" t="e">
        <f>VLOOKUP(T738,Arkusz2!$G$2:$I$34,3,0)</f>
        <v>#N/A</v>
      </c>
      <c r="V738" s="53" t="e">
        <f>VLOOKUP(D738,Arkusz2!O725:P1862,2,0)</f>
        <v>#N/A</v>
      </c>
      <c r="W738" s="47"/>
    </row>
    <row r="739" spans="1:23" ht="70.05" hidden="1" customHeight="1" x14ac:dyDescent="0.3">
      <c r="A739" s="43"/>
      <c r="B739" s="44"/>
      <c r="C739" s="44"/>
      <c r="D739" s="45" t="str">
        <f t="shared" si="19"/>
        <v>..</v>
      </c>
      <c r="E739" s="45" t="e">
        <f>VLOOKUP(D739,Arkusz2!$D$2:$E$1137,2,0)</f>
        <v>#N/A</v>
      </c>
      <c r="F739" s="46"/>
      <c r="G739" s="47"/>
      <c r="H739" s="54"/>
      <c r="I739" s="49"/>
      <c r="J739" s="49"/>
      <c r="K739" s="43"/>
      <c r="L739" s="50"/>
      <c r="M739" s="43"/>
      <c r="N739" s="50"/>
      <c r="O739" s="51"/>
      <c r="P739" s="51"/>
      <c r="Q739" s="48"/>
      <c r="R739" s="48"/>
      <c r="S739" s="43"/>
      <c r="T739" s="52"/>
      <c r="U739" s="53" t="e">
        <f>VLOOKUP(T739,Arkusz2!$G$2:$I$34,3,0)</f>
        <v>#N/A</v>
      </c>
      <c r="V739" s="53" t="e">
        <f>VLOOKUP(D739,Arkusz2!O726:P1863,2,0)</f>
        <v>#N/A</v>
      </c>
      <c r="W739" s="47"/>
    </row>
    <row r="740" spans="1:23" ht="70.05" hidden="1" customHeight="1" x14ac:dyDescent="0.3">
      <c r="A740" s="43"/>
      <c r="B740" s="44"/>
      <c r="C740" s="44"/>
      <c r="D740" s="45" t="str">
        <f t="shared" si="19"/>
        <v>..</v>
      </c>
      <c r="E740" s="45" t="e">
        <f>VLOOKUP(D740,Arkusz2!$D$2:$E$1137,2,0)</f>
        <v>#N/A</v>
      </c>
      <c r="F740" s="46"/>
      <c r="G740" s="47"/>
      <c r="H740" s="54"/>
      <c r="I740" s="49"/>
      <c r="J740" s="49"/>
      <c r="K740" s="43"/>
      <c r="L740" s="50"/>
      <c r="M740" s="43"/>
      <c r="N740" s="50"/>
      <c r="O740" s="51"/>
      <c r="P740" s="51"/>
      <c r="Q740" s="48"/>
      <c r="R740" s="48"/>
      <c r="S740" s="43"/>
      <c r="T740" s="52"/>
      <c r="U740" s="53" t="e">
        <f>VLOOKUP(T740,Arkusz2!$G$2:$I$34,3,0)</f>
        <v>#N/A</v>
      </c>
      <c r="V740" s="53" t="e">
        <f>VLOOKUP(D740,Arkusz2!O727:P1864,2,0)</f>
        <v>#N/A</v>
      </c>
      <c r="W740" s="47"/>
    </row>
    <row r="741" spans="1:23" ht="70.05" hidden="1" customHeight="1" x14ac:dyDescent="0.3">
      <c r="A741" s="43"/>
      <c r="B741" s="44"/>
      <c r="C741" s="44"/>
      <c r="D741" s="45" t="str">
        <f t="shared" si="19"/>
        <v>..</v>
      </c>
      <c r="E741" s="45" t="e">
        <f>VLOOKUP(D741,Arkusz2!$D$2:$E$1137,2,0)</f>
        <v>#N/A</v>
      </c>
      <c r="F741" s="46"/>
      <c r="G741" s="47"/>
      <c r="H741" s="54"/>
      <c r="I741" s="49"/>
      <c r="J741" s="49"/>
      <c r="K741" s="43"/>
      <c r="L741" s="50"/>
      <c r="M741" s="43"/>
      <c r="N741" s="50"/>
      <c r="O741" s="51"/>
      <c r="P741" s="51"/>
      <c r="Q741" s="48"/>
      <c r="R741" s="48"/>
      <c r="S741" s="43"/>
      <c r="T741" s="52"/>
      <c r="U741" s="53" t="e">
        <f>VLOOKUP(T741,Arkusz2!$G$2:$I$34,3,0)</f>
        <v>#N/A</v>
      </c>
      <c r="V741" s="53" t="e">
        <f>VLOOKUP(D741,Arkusz2!O728:P1865,2,0)</f>
        <v>#N/A</v>
      </c>
      <c r="W741" s="47"/>
    </row>
    <row r="742" spans="1:23" ht="70.05" hidden="1" customHeight="1" x14ac:dyDescent="0.3">
      <c r="A742" s="43"/>
      <c r="B742" s="44"/>
      <c r="C742" s="44"/>
      <c r="D742" s="45" t="str">
        <f t="shared" si="19"/>
        <v>..</v>
      </c>
      <c r="E742" s="45" t="e">
        <f>VLOOKUP(D742,Arkusz2!$D$2:$E$1137,2,0)</f>
        <v>#N/A</v>
      </c>
      <c r="F742" s="46"/>
      <c r="G742" s="47"/>
      <c r="H742" s="54"/>
      <c r="I742" s="49"/>
      <c r="J742" s="49"/>
      <c r="K742" s="43"/>
      <c r="L742" s="50"/>
      <c r="M742" s="43"/>
      <c r="N742" s="50"/>
      <c r="O742" s="51"/>
      <c r="P742" s="51"/>
      <c r="Q742" s="48"/>
      <c r="R742" s="48"/>
      <c r="S742" s="43"/>
      <c r="T742" s="52"/>
      <c r="U742" s="53" t="e">
        <f>VLOOKUP(T742,Arkusz2!$G$2:$I$34,3,0)</f>
        <v>#N/A</v>
      </c>
      <c r="V742" s="53" t="e">
        <f>VLOOKUP(D742,Arkusz2!O729:P1866,2,0)</f>
        <v>#N/A</v>
      </c>
      <c r="W742" s="47"/>
    </row>
    <row r="743" spans="1:23" ht="70.05" hidden="1" customHeight="1" x14ac:dyDescent="0.3">
      <c r="A743" s="43"/>
      <c r="B743" s="44"/>
      <c r="C743" s="44"/>
      <c r="D743" s="45" t="str">
        <f t="shared" si="19"/>
        <v>..</v>
      </c>
      <c r="E743" s="45" t="e">
        <f>VLOOKUP(D743,Arkusz2!$D$2:$E$1137,2,0)</f>
        <v>#N/A</v>
      </c>
      <c r="F743" s="46"/>
      <c r="G743" s="47"/>
      <c r="H743" s="54"/>
      <c r="I743" s="49"/>
      <c r="J743" s="49"/>
      <c r="K743" s="43"/>
      <c r="L743" s="50"/>
      <c r="M743" s="43"/>
      <c r="N743" s="50"/>
      <c r="O743" s="51"/>
      <c r="P743" s="51"/>
      <c r="Q743" s="48"/>
      <c r="R743" s="48"/>
      <c r="S743" s="43"/>
      <c r="T743" s="52"/>
      <c r="U743" s="53" t="e">
        <f>VLOOKUP(T743,Arkusz2!$G$2:$I$34,3,0)</f>
        <v>#N/A</v>
      </c>
      <c r="V743" s="53" t="e">
        <f>VLOOKUP(D743,Arkusz2!O730:P1867,2,0)</f>
        <v>#N/A</v>
      </c>
      <c r="W743" s="47"/>
    </row>
    <row r="744" spans="1:23" ht="70.05" hidden="1" customHeight="1" x14ac:dyDescent="0.3">
      <c r="A744" s="43"/>
      <c r="B744" s="44"/>
      <c r="C744" s="44"/>
      <c r="D744" s="45" t="str">
        <f t="shared" si="19"/>
        <v>..</v>
      </c>
      <c r="E744" s="45" t="e">
        <f>VLOOKUP(D744,Arkusz2!$D$2:$E$1137,2,0)</f>
        <v>#N/A</v>
      </c>
      <c r="F744" s="46"/>
      <c r="G744" s="47"/>
      <c r="H744" s="54"/>
      <c r="I744" s="49"/>
      <c r="J744" s="49"/>
      <c r="K744" s="43"/>
      <c r="L744" s="50"/>
      <c r="M744" s="43"/>
      <c r="N744" s="50"/>
      <c r="O744" s="51"/>
      <c r="P744" s="51"/>
      <c r="Q744" s="48"/>
      <c r="R744" s="48"/>
      <c r="S744" s="43"/>
      <c r="T744" s="52"/>
      <c r="U744" s="53" t="e">
        <f>VLOOKUP(T744,Arkusz2!$G$2:$I$34,3,0)</f>
        <v>#N/A</v>
      </c>
      <c r="V744" s="53" t="e">
        <f>VLOOKUP(D744,Arkusz2!O731:P1868,2,0)</f>
        <v>#N/A</v>
      </c>
      <c r="W744" s="47"/>
    </row>
    <row r="745" spans="1:23" ht="70.05" hidden="1" customHeight="1" x14ac:dyDescent="0.3">
      <c r="A745" s="43"/>
      <c r="B745" s="44"/>
      <c r="C745" s="44"/>
      <c r="D745" s="45" t="str">
        <f t="shared" si="19"/>
        <v>..</v>
      </c>
      <c r="E745" s="45" t="e">
        <f>VLOOKUP(D745,Arkusz2!$D$2:$E$1137,2,0)</f>
        <v>#N/A</v>
      </c>
      <c r="F745" s="46"/>
      <c r="G745" s="47"/>
      <c r="H745" s="54"/>
      <c r="I745" s="49"/>
      <c r="J745" s="49"/>
      <c r="K745" s="43"/>
      <c r="L745" s="50"/>
      <c r="M745" s="43"/>
      <c r="N745" s="50"/>
      <c r="O745" s="51"/>
      <c r="P745" s="51"/>
      <c r="Q745" s="48"/>
      <c r="R745" s="48"/>
      <c r="S745" s="43"/>
      <c r="T745" s="52"/>
      <c r="U745" s="53" t="e">
        <f>VLOOKUP(T745,Arkusz2!$G$2:$I$34,3,0)</f>
        <v>#N/A</v>
      </c>
      <c r="V745" s="53" t="e">
        <f>VLOOKUP(D745,Arkusz2!O732:P1869,2,0)</f>
        <v>#N/A</v>
      </c>
      <c r="W745" s="47"/>
    </row>
    <row r="746" spans="1:23" ht="174.45" hidden="1" customHeight="1" x14ac:dyDescent="0.3">
      <c r="A746" s="43"/>
      <c r="B746" s="44"/>
      <c r="C746" s="44"/>
      <c r="D746" s="45" t="str">
        <f t="shared" si="19"/>
        <v>..</v>
      </c>
      <c r="E746" s="45" t="e">
        <f>VLOOKUP(D746,Arkusz2!$D$2:$E$1137,2,0)</f>
        <v>#N/A</v>
      </c>
      <c r="F746" s="46"/>
      <c r="G746" s="47"/>
      <c r="H746" s="54"/>
      <c r="I746" s="49"/>
      <c r="J746" s="49"/>
      <c r="K746" s="43"/>
      <c r="L746" s="50"/>
      <c r="M746" s="43"/>
      <c r="N746" s="50"/>
      <c r="O746" s="51"/>
      <c r="P746" s="51"/>
      <c r="Q746" s="48"/>
      <c r="R746" s="48"/>
      <c r="S746" s="43"/>
      <c r="T746" s="52"/>
      <c r="U746" s="53" t="e">
        <f>VLOOKUP(T746,Arkusz2!$G$2:$I$34,3,0)</f>
        <v>#N/A</v>
      </c>
      <c r="V746" s="53" t="e">
        <f>VLOOKUP(D746,Arkusz2!O733:P1870,2,0)</f>
        <v>#N/A</v>
      </c>
      <c r="W746" s="47"/>
    </row>
    <row r="747" spans="1:23" ht="70.05" hidden="1" customHeight="1" x14ac:dyDescent="0.3">
      <c r="A747" s="43"/>
      <c r="B747" s="44"/>
      <c r="C747" s="44"/>
      <c r="D747" s="45" t="str">
        <f t="shared" si="19"/>
        <v>..</v>
      </c>
      <c r="E747" s="45" t="e">
        <f>VLOOKUP(D747,Arkusz2!$D$2:$E$1137,2,0)</f>
        <v>#N/A</v>
      </c>
      <c r="F747" s="46"/>
      <c r="G747" s="47"/>
      <c r="H747" s="54"/>
      <c r="I747" s="49"/>
      <c r="J747" s="49"/>
      <c r="K747" s="43"/>
      <c r="L747" s="50"/>
      <c r="M747" s="43"/>
      <c r="N747" s="50"/>
      <c r="O747" s="51"/>
      <c r="P747" s="51"/>
      <c r="Q747" s="48"/>
      <c r="R747" s="48"/>
      <c r="S747" s="43"/>
      <c r="T747" s="52"/>
      <c r="U747" s="53" t="e">
        <f>VLOOKUP(T747,Arkusz2!$G$2:$I$34,3,0)</f>
        <v>#N/A</v>
      </c>
      <c r="V747" s="53" t="e">
        <f>VLOOKUP(D747,Arkusz2!O734:P1871,2,0)</f>
        <v>#N/A</v>
      </c>
      <c r="W747" s="47"/>
    </row>
    <row r="748" spans="1:23" ht="70.05" hidden="1" customHeight="1" x14ac:dyDescent="0.3">
      <c r="A748" s="43"/>
      <c r="B748" s="44"/>
      <c r="C748" s="44"/>
      <c r="D748" s="45" t="str">
        <f t="shared" si="19"/>
        <v>..</v>
      </c>
      <c r="E748" s="45" t="e">
        <f>VLOOKUP(D748,Arkusz2!$D$2:$E$1137,2,0)</f>
        <v>#N/A</v>
      </c>
      <c r="F748" s="46"/>
      <c r="G748" s="47"/>
      <c r="H748" s="54"/>
      <c r="I748" s="49"/>
      <c r="J748" s="49"/>
      <c r="K748" s="43"/>
      <c r="L748" s="50"/>
      <c r="M748" s="43"/>
      <c r="N748" s="50"/>
      <c r="O748" s="51"/>
      <c r="P748" s="51"/>
      <c r="Q748" s="48"/>
      <c r="R748" s="48"/>
      <c r="S748" s="43"/>
      <c r="T748" s="52"/>
      <c r="U748" s="53" t="e">
        <f>VLOOKUP(T748,Arkusz2!$G$2:$I$34,3,0)</f>
        <v>#N/A</v>
      </c>
      <c r="V748" s="53" t="e">
        <f>VLOOKUP(D748,Arkusz2!O735:P1872,2,0)</f>
        <v>#N/A</v>
      </c>
      <c r="W748" s="47"/>
    </row>
    <row r="749" spans="1:23" ht="70.05" hidden="1" customHeight="1" x14ac:dyDescent="0.3">
      <c r="A749" s="43"/>
      <c r="B749" s="44"/>
      <c r="C749" s="44"/>
      <c r="D749" s="45" t="str">
        <f t="shared" si="19"/>
        <v>..</v>
      </c>
      <c r="E749" s="45" t="e">
        <f>VLOOKUP(D749,Arkusz2!$D$2:$E$1137,2,0)</f>
        <v>#N/A</v>
      </c>
      <c r="F749" s="46"/>
      <c r="G749" s="47"/>
      <c r="H749" s="54"/>
      <c r="I749" s="49"/>
      <c r="J749" s="49"/>
      <c r="K749" s="43"/>
      <c r="L749" s="50"/>
      <c r="M749" s="43"/>
      <c r="N749" s="50"/>
      <c r="O749" s="51"/>
      <c r="P749" s="51"/>
      <c r="Q749" s="48"/>
      <c r="R749" s="48"/>
      <c r="S749" s="43"/>
      <c r="T749" s="52"/>
      <c r="U749" s="53" t="e">
        <f>VLOOKUP(T749,Arkusz2!$G$2:$I$34,3,0)</f>
        <v>#N/A</v>
      </c>
      <c r="V749" s="53" t="e">
        <f>VLOOKUP(D749,Arkusz2!O736:P1873,2,0)</f>
        <v>#N/A</v>
      </c>
      <c r="W749" s="47"/>
    </row>
    <row r="750" spans="1:23" ht="70.05" hidden="1" customHeight="1" x14ac:dyDescent="0.3">
      <c r="A750" s="43"/>
      <c r="B750" s="44"/>
      <c r="C750" s="44"/>
      <c r="D750" s="45" t="str">
        <f t="shared" si="19"/>
        <v>..</v>
      </c>
      <c r="E750" s="45" t="e">
        <f>VLOOKUP(D750,Arkusz2!$D$2:$E$1137,2,0)</f>
        <v>#N/A</v>
      </c>
      <c r="F750" s="46"/>
      <c r="G750" s="47"/>
      <c r="H750" s="54"/>
      <c r="I750" s="49"/>
      <c r="J750" s="49"/>
      <c r="K750" s="43"/>
      <c r="L750" s="50"/>
      <c r="M750" s="43"/>
      <c r="N750" s="50"/>
      <c r="O750" s="51"/>
      <c r="P750" s="51"/>
      <c r="Q750" s="48"/>
      <c r="R750" s="48"/>
      <c r="S750" s="43"/>
      <c r="T750" s="52"/>
      <c r="U750" s="53" t="e">
        <f>VLOOKUP(T750,Arkusz2!$G$2:$I$34,3,0)</f>
        <v>#N/A</v>
      </c>
      <c r="V750" s="53" t="e">
        <f>VLOOKUP(D750,Arkusz2!O737:P1874,2,0)</f>
        <v>#N/A</v>
      </c>
      <c r="W750" s="47"/>
    </row>
    <row r="751" spans="1:23" ht="70.05" hidden="1" customHeight="1" x14ac:dyDescent="0.3">
      <c r="A751" s="43"/>
      <c r="B751" s="44"/>
      <c r="C751" s="44"/>
      <c r="D751" s="45" t="str">
        <f t="shared" si="19"/>
        <v>..</v>
      </c>
      <c r="E751" s="45" t="e">
        <f>VLOOKUP(D751,Arkusz2!$D$2:$E$1137,2,0)</f>
        <v>#N/A</v>
      </c>
      <c r="F751" s="46"/>
      <c r="G751" s="47"/>
      <c r="H751" s="54"/>
      <c r="I751" s="49"/>
      <c r="J751" s="49"/>
      <c r="K751" s="43"/>
      <c r="L751" s="50"/>
      <c r="M751" s="43"/>
      <c r="N751" s="50"/>
      <c r="O751" s="51"/>
      <c r="P751" s="51"/>
      <c r="Q751" s="48"/>
      <c r="R751" s="48"/>
      <c r="S751" s="43"/>
      <c r="T751" s="52"/>
      <c r="U751" s="53" t="e">
        <f>VLOOKUP(T751,Arkusz2!$G$2:$I$34,3,0)</f>
        <v>#N/A</v>
      </c>
      <c r="V751" s="53" t="e">
        <f>VLOOKUP(D751,Arkusz2!O738:P1875,2,0)</f>
        <v>#N/A</v>
      </c>
      <c r="W751" s="47"/>
    </row>
    <row r="752" spans="1:23" ht="70.05" hidden="1" customHeight="1" x14ac:dyDescent="0.3">
      <c r="A752" s="43"/>
      <c r="B752" s="44"/>
      <c r="C752" s="44"/>
      <c r="D752" s="45" t="str">
        <f t="shared" si="19"/>
        <v>..</v>
      </c>
      <c r="E752" s="45" t="e">
        <f>VLOOKUP(D752,Arkusz2!$D$2:$E$1137,2,0)</f>
        <v>#N/A</v>
      </c>
      <c r="F752" s="46"/>
      <c r="G752" s="47"/>
      <c r="H752" s="54"/>
      <c r="I752" s="49"/>
      <c r="J752" s="49"/>
      <c r="K752" s="43"/>
      <c r="L752" s="50"/>
      <c r="M752" s="43"/>
      <c r="N752" s="50"/>
      <c r="O752" s="51"/>
      <c r="P752" s="51"/>
      <c r="Q752" s="48"/>
      <c r="R752" s="48"/>
      <c r="S752" s="43"/>
      <c r="T752" s="52"/>
      <c r="U752" s="53" t="e">
        <f>VLOOKUP(T752,Arkusz2!$G$2:$I$34,3,0)</f>
        <v>#N/A</v>
      </c>
      <c r="V752" s="53" t="e">
        <f>VLOOKUP(D752,Arkusz2!O739:P1876,2,0)</f>
        <v>#N/A</v>
      </c>
      <c r="W752" s="47"/>
    </row>
    <row r="753" spans="1:23" ht="70.05" hidden="1" customHeight="1" x14ac:dyDescent="0.3">
      <c r="A753" s="43"/>
      <c r="B753" s="44"/>
      <c r="C753" s="44"/>
      <c r="D753" s="45" t="str">
        <f t="shared" si="19"/>
        <v>..</v>
      </c>
      <c r="E753" s="45" t="e">
        <f>VLOOKUP(D753,Arkusz2!$D$2:$E$1137,2,0)</f>
        <v>#N/A</v>
      </c>
      <c r="F753" s="46"/>
      <c r="G753" s="47"/>
      <c r="H753" s="54"/>
      <c r="I753" s="49"/>
      <c r="J753" s="49"/>
      <c r="K753" s="43"/>
      <c r="L753" s="50"/>
      <c r="M753" s="43"/>
      <c r="N753" s="50"/>
      <c r="O753" s="51"/>
      <c r="P753" s="51"/>
      <c r="Q753" s="48"/>
      <c r="R753" s="48"/>
      <c r="S753" s="43"/>
      <c r="T753" s="52"/>
      <c r="U753" s="53" t="e">
        <f>VLOOKUP(T753,Arkusz2!$G$2:$I$34,3,0)</f>
        <v>#N/A</v>
      </c>
      <c r="V753" s="53" t="e">
        <f>VLOOKUP(D753,Arkusz2!O740:P1877,2,0)</f>
        <v>#N/A</v>
      </c>
      <c r="W753" s="47"/>
    </row>
    <row r="754" spans="1:23" ht="70.05" hidden="1" customHeight="1" x14ac:dyDescent="0.3">
      <c r="A754" s="43"/>
      <c r="B754" s="44"/>
      <c r="C754" s="44"/>
      <c r="D754" s="45" t="str">
        <f t="shared" si="19"/>
        <v>..</v>
      </c>
      <c r="E754" s="45" t="e">
        <f>VLOOKUP(D754,Arkusz2!$D$2:$E$1137,2,0)</f>
        <v>#N/A</v>
      </c>
      <c r="F754" s="46"/>
      <c r="G754" s="47"/>
      <c r="H754" s="54"/>
      <c r="I754" s="49"/>
      <c r="J754" s="49"/>
      <c r="K754" s="43"/>
      <c r="L754" s="50"/>
      <c r="M754" s="43"/>
      <c r="N754" s="50"/>
      <c r="O754" s="51"/>
      <c r="P754" s="51"/>
      <c r="Q754" s="48"/>
      <c r="R754" s="48"/>
      <c r="S754" s="43"/>
      <c r="T754" s="52"/>
      <c r="U754" s="53" t="e">
        <f>VLOOKUP(T754,Arkusz2!$G$2:$I$34,3,0)</f>
        <v>#N/A</v>
      </c>
      <c r="V754" s="53" t="e">
        <f>VLOOKUP(D754,Arkusz2!O741:P1878,2,0)</f>
        <v>#N/A</v>
      </c>
      <c r="W754" s="47"/>
    </row>
    <row r="755" spans="1:23" ht="70.05" hidden="1" customHeight="1" x14ac:dyDescent="0.3">
      <c r="A755" s="43"/>
      <c r="B755" s="44"/>
      <c r="C755" s="44"/>
      <c r="D755" s="45" t="str">
        <f t="shared" si="19"/>
        <v>..</v>
      </c>
      <c r="E755" s="45" t="e">
        <f>VLOOKUP(D755,Arkusz2!$D$2:$E$1137,2,0)</f>
        <v>#N/A</v>
      </c>
      <c r="F755" s="46"/>
      <c r="G755" s="47"/>
      <c r="H755" s="54"/>
      <c r="I755" s="49"/>
      <c r="J755" s="49"/>
      <c r="K755" s="43"/>
      <c r="L755" s="50"/>
      <c r="M755" s="43"/>
      <c r="N755" s="50"/>
      <c r="O755" s="51"/>
      <c r="P755" s="51"/>
      <c r="Q755" s="48"/>
      <c r="R755" s="48"/>
      <c r="S755" s="43"/>
      <c r="T755" s="52"/>
      <c r="U755" s="53" t="e">
        <f>VLOOKUP(T755,Arkusz2!$G$2:$I$34,3,0)</f>
        <v>#N/A</v>
      </c>
      <c r="V755" s="53" t="e">
        <f>VLOOKUP(D755,Arkusz2!O742:P1879,2,0)</f>
        <v>#N/A</v>
      </c>
      <c r="W755" s="47"/>
    </row>
    <row r="756" spans="1:23" ht="70.05" hidden="1" customHeight="1" x14ac:dyDescent="0.3">
      <c r="A756" s="43"/>
      <c r="B756" s="44"/>
      <c r="C756" s="44"/>
      <c r="D756" s="45" t="str">
        <f t="shared" si="19"/>
        <v>..</v>
      </c>
      <c r="E756" s="45" t="e">
        <f>VLOOKUP(D756,Arkusz2!$D$2:$E$1137,2,0)</f>
        <v>#N/A</v>
      </c>
      <c r="F756" s="46"/>
      <c r="G756" s="47"/>
      <c r="H756" s="54"/>
      <c r="I756" s="49"/>
      <c r="J756" s="49"/>
      <c r="K756" s="43"/>
      <c r="L756" s="50"/>
      <c r="M756" s="43"/>
      <c r="N756" s="50"/>
      <c r="O756" s="51"/>
      <c r="P756" s="51"/>
      <c r="Q756" s="48"/>
      <c r="R756" s="48"/>
      <c r="S756" s="43"/>
      <c r="T756" s="52"/>
      <c r="U756" s="53" t="e">
        <f>VLOOKUP(T756,Arkusz2!$G$2:$I$34,3,0)</f>
        <v>#N/A</v>
      </c>
      <c r="V756" s="53" t="e">
        <f>VLOOKUP(D756,Arkusz2!O743:P1880,2,0)</f>
        <v>#N/A</v>
      </c>
      <c r="W756" s="47"/>
    </row>
    <row r="757" spans="1:23" ht="70.05" hidden="1" customHeight="1" x14ac:dyDescent="0.3">
      <c r="A757" s="43"/>
      <c r="B757" s="44"/>
      <c r="C757" s="44"/>
      <c r="D757" s="45" t="str">
        <f t="shared" si="19"/>
        <v>..</v>
      </c>
      <c r="E757" s="45" t="e">
        <f>VLOOKUP(D757,Arkusz2!$D$2:$E$1137,2,0)</f>
        <v>#N/A</v>
      </c>
      <c r="F757" s="46"/>
      <c r="G757" s="47"/>
      <c r="H757" s="54"/>
      <c r="I757" s="49"/>
      <c r="J757" s="49"/>
      <c r="K757" s="43"/>
      <c r="L757" s="50"/>
      <c r="M757" s="43"/>
      <c r="N757" s="50"/>
      <c r="O757" s="51"/>
      <c r="P757" s="51"/>
      <c r="Q757" s="48"/>
      <c r="R757" s="48"/>
      <c r="S757" s="43"/>
      <c r="T757" s="52"/>
      <c r="U757" s="53" t="e">
        <f>VLOOKUP(T757,Arkusz2!$G$2:$I$34,3,0)</f>
        <v>#N/A</v>
      </c>
      <c r="V757" s="53" t="e">
        <f>VLOOKUP(D757,Arkusz2!O744:P1881,2,0)</f>
        <v>#N/A</v>
      </c>
      <c r="W757" s="47"/>
    </row>
    <row r="758" spans="1:23" ht="70.05" hidden="1" customHeight="1" x14ac:dyDescent="0.3">
      <c r="A758" s="43"/>
      <c r="B758" s="44"/>
      <c r="C758" s="44"/>
      <c r="D758" s="45" t="str">
        <f t="shared" si="19"/>
        <v>..</v>
      </c>
      <c r="E758" s="45" t="e">
        <f>VLOOKUP(D758,Arkusz2!$D$2:$E$1137,2,0)</f>
        <v>#N/A</v>
      </c>
      <c r="F758" s="46"/>
      <c r="G758" s="47"/>
      <c r="H758" s="54"/>
      <c r="I758" s="49"/>
      <c r="J758" s="49"/>
      <c r="K758" s="43"/>
      <c r="L758" s="50"/>
      <c r="M758" s="43"/>
      <c r="N758" s="50"/>
      <c r="O758" s="51"/>
      <c r="P758" s="51"/>
      <c r="Q758" s="48"/>
      <c r="R758" s="48"/>
      <c r="S758" s="43"/>
      <c r="T758" s="52"/>
      <c r="U758" s="53" t="e">
        <f>VLOOKUP(T758,Arkusz2!$G$2:$I$34,3,0)</f>
        <v>#N/A</v>
      </c>
      <c r="V758" s="53" t="e">
        <f>VLOOKUP(D758,Arkusz2!O745:P1882,2,0)</f>
        <v>#N/A</v>
      </c>
      <c r="W758" s="47"/>
    </row>
    <row r="759" spans="1:23" ht="70.05" hidden="1" customHeight="1" x14ac:dyDescent="0.3">
      <c r="A759" s="43"/>
      <c r="B759" s="44"/>
      <c r="C759" s="44"/>
      <c r="D759" s="45" t="str">
        <f t="shared" si="19"/>
        <v>..</v>
      </c>
      <c r="E759" s="45" t="e">
        <f>VLOOKUP(D759,Arkusz2!$D$2:$E$1137,2,0)</f>
        <v>#N/A</v>
      </c>
      <c r="F759" s="46"/>
      <c r="G759" s="47"/>
      <c r="H759" s="54"/>
      <c r="I759" s="49"/>
      <c r="J759" s="49"/>
      <c r="K759" s="43"/>
      <c r="L759" s="50"/>
      <c r="M759" s="43"/>
      <c r="N759" s="50"/>
      <c r="O759" s="51"/>
      <c r="P759" s="51"/>
      <c r="Q759" s="48"/>
      <c r="R759" s="48"/>
      <c r="S759" s="43"/>
      <c r="T759" s="52"/>
      <c r="U759" s="53" t="e">
        <f>VLOOKUP(T759,Arkusz2!$G$2:$I$34,3,0)</f>
        <v>#N/A</v>
      </c>
      <c r="V759" s="53" t="e">
        <f>VLOOKUP(D759,Arkusz2!O746:P1883,2,0)</f>
        <v>#N/A</v>
      </c>
      <c r="W759" s="47"/>
    </row>
    <row r="760" spans="1:23" ht="70.05" hidden="1" customHeight="1" x14ac:dyDescent="0.3">
      <c r="A760" s="43"/>
      <c r="B760" s="44"/>
      <c r="C760" s="44"/>
      <c r="D760" s="45" t="str">
        <f t="shared" si="19"/>
        <v>..</v>
      </c>
      <c r="E760" s="45" t="e">
        <f>VLOOKUP(D760,Arkusz2!$D$2:$E$1137,2,0)</f>
        <v>#N/A</v>
      </c>
      <c r="F760" s="46"/>
      <c r="G760" s="47"/>
      <c r="H760" s="54"/>
      <c r="I760" s="49"/>
      <c r="J760" s="49"/>
      <c r="K760" s="43"/>
      <c r="L760" s="50"/>
      <c r="M760" s="43"/>
      <c r="N760" s="50"/>
      <c r="O760" s="51"/>
      <c r="P760" s="51"/>
      <c r="Q760" s="48"/>
      <c r="R760" s="48"/>
      <c r="S760" s="43"/>
      <c r="T760" s="52"/>
      <c r="U760" s="53" t="e">
        <f>VLOOKUP(T760,Arkusz2!$G$2:$I$34,3,0)</f>
        <v>#N/A</v>
      </c>
      <c r="V760" s="53" t="e">
        <f>VLOOKUP(D760,Arkusz2!O747:P1884,2,0)</f>
        <v>#N/A</v>
      </c>
      <c r="W760" s="47"/>
    </row>
    <row r="761" spans="1:23" ht="70.05" hidden="1" customHeight="1" x14ac:dyDescent="0.3">
      <c r="A761" s="43"/>
      <c r="B761" s="44"/>
      <c r="C761" s="44"/>
      <c r="D761" s="45" t="str">
        <f t="shared" si="19"/>
        <v>..</v>
      </c>
      <c r="E761" s="45" t="e">
        <f>VLOOKUP(D761,Arkusz2!$D$2:$E$1137,2,0)</f>
        <v>#N/A</v>
      </c>
      <c r="F761" s="46"/>
      <c r="G761" s="47"/>
      <c r="H761" s="54"/>
      <c r="I761" s="49"/>
      <c r="J761" s="49"/>
      <c r="K761" s="43"/>
      <c r="L761" s="50"/>
      <c r="M761" s="43"/>
      <c r="N761" s="50"/>
      <c r="O761" s="51"/>
      <c r="P761" s="51"/>
      <c r="Q761" s="48"/>
      <c r="R761" s="48"/>
      <c r="S761" s="43"/>
      <c r="T761" s="52"/>
      <c r="U761" s="53" t="e">
        <f>VLOOKUP(T761,Arkusz2!$G$2:$I$34,3,0)</f>
        <v>#N/A</v>
      </c>
      <c r="V761" s="53" t="e">
        <f>VLOOKUP(D761,Arkusz2!O748:P1885,2,0)</f>
        <v>#N/A</v>
      </c>
      <c r="W761" s="47"/>
    </row>
    <row r="762" spans="1:23" ht="70.05" hidden="1" customHeight="1" x14ac:dyDescent="0.3">
      <c r="A762" s="43"/>
      <c r="B762" s="44"/>
      <c r="C762" s="44"/>
      <c r="D762" s="45" t="str">
        <f t="shared" si="19"/>
        <v>..</v>
      </c>
      <c r="E762" s="45" t="e">
        <f>VLOOKUP(D762,Arkusz2!$D$2:$E$1137,2,0)</f>
        <v>#N/A</v>
      </c>
      <c r="F762" s="46"/>
      <c r="G762" s="47"/>
      <c r="H762" s="54"/>
      <c r="I762" s="49"/>
      <c r="J762" s="49"/>
      <c r="K762" s="43"/>
      <c r="L762" s="50"/>
      <c r="M762" s="43"/>
      <c r="N762" s="50"/>
      <c r="O762" s="51"/>
      <c r="P762" s="51"/>
      <c r="Q762" s="48"/>
      <c r="R762" s="48"/>
      <c r="S762" s="43"/>
      <c r="T762" s="52"/>
      <c r="U762" s="53" t="e">
        <f>VLOOKUP(T762,Arkusz2!$G$2:$I$34,3,0)</f>
        <v>#N/A</v>
      </c>
      <c r="V762" s="53" t="e">
        <f>VLOOKUP(D762,Arkusz2!O749:P1886,2,0)</f>
        <v>#N/A</v>
      </c>
      <c r="W762" s="47"/>
    </row>
    <row r="763" spans="1:23" ht="70.05" hidden="1" customHeight="1" x14ac:dyDescent="0.3">
      <c r="A763" s="43"/>
      <c r="B763" s="44"/>
      <c r="C763" s="44"/>
      <c r="D763" s="45" t="str">
        <f t="shared" si="19"/>
        <v>..</v>
      </c>
      <c r="E763" s="45" t="e">
        <f>VLOOKUP(D763,Arkusz2!$D$2:$E$1137,2,0)</f>
        <v>#N/A</v>
      </c>
      <c r="F763" s="46"/>
      <c r="G763" s="47"/>
      <c r="H763" s="54"/>
      <c r="I763" s="49"/>
      <c r="J763" s="49"/>
      <c r="K763" s="43"/>
      <c r="L763" s="50"/>
      <c r="M763" s="43"/>
      <c r="N763" s="50"/>
      <c r="O763" s="51"/>
      <c r="P763" s="51"/>
      <c r="Q763" s="48"/>
      <c r="R763" s="48"/>
      <c r="S763" s="43"/>
      <c r="T763" s="52"/>
      <c r="U763" s="53" t="e">
        <f>VLOOKUP(T763,Arkusz2!$G$2:$I$34,3,0)</f>
        <v>#N/A</v>
      </c>
      <c r="V763" s="53" t="e">
        <f>VLOOKUP(D763,Arkusz2!O750:P1887,2,0)</f>
        <v>#N/A</v>
      </c>
      <c r="W763" s="47"/>
    </row>
    <row r="764" spans="1:23" ht="70.05" hidden="1" customHeight="1" x14ac:dyDescent="0.3">
      <c r="A764" s="43"/>
      <c r="B764" s="44"/>
      <c r="C764" s="44"/>
      <c r="D764" s="45" t="str">
        <f t="shared" si="19"/>
        <v>..</v>
      </c>
      <c r="E764" s="45" t="e">
        <f>VLOOKUP(D764,Arkusz2!$D$2:$E$1137,2,0)</f>
        <v>#N/A</v>
      </c>
      <c r="F764" s="46"/>
      <c r="G764" s="47"/>
      <c r="H764" s="54"/>
      <c r="I764" s="49"/>
      <c r="J764" s="49"/>
      <c r="K764" s="43"/>
      <c r="L764" s="50"/>
      <c r="M764" s="43"/>
      <c r="N764" s="50"/>
      <c r="O764" s="51"/>
      <c r="P764" s="51"/>
      <c r="Q764" s="48"/>
      <c r="R764" s="48"/>
      <c r="S764" s="43"/>
      <c r="T764" s="52"/>
      <c r="U764" s="53" t="e">
        <f>VLOOKUP(T764,Arkusz2!$G$2:$I$34,3,0)</f>
        <v>#N/A</v>
      </c>
      <c r="V764" s="53" t="e">
        <f>VLOOKUP(D764,Arkusz2!O751:P1888,2,0)</f>
        <v>#N/A</v>
      </c>
      <c r="W764" s="47"/>
    </row>
    <row r="765" spans="1:23" ht="70.05" hidden="1" customHeight="1" x14ac:dyDescent="0.3">
      <c r="A765" s="43"/>
      <c r="B765" s="44"/>
      <c r="C765" s="44"/>
      <c r="D765" s="45" t="str">
        <f t="shared" si="19"/>
        <v>..</v>
      </c>
      <c r="E765" s="45" t="e">
        <f>VLOOKUP(D765,Arkusz2!$D$2:$E$1137,2,0)</f>
        <v>#N/A</v>
      </c>
      <c r="F765" s="46"/>
      <c r="G765" s="47"/>
      <c r="H765" s="54"/>
      <c r="I765" s="49"/>
      <c r="J765" s="49"/>
      <c r="K765" s="43"/>
      <c r="L765" s="50"/>
      <c r="M765" s="43"/>
      <c r="N765" s="50"/>
      <c r="O765" s="51"/>
      <c r="P765" s="51"/>
      <c r="Q765" s="48"/>
      <c r="R765" s="48"/>
      <c r="S765" s="43"/>
      <c r="T765" s="52"/>
      <c r="U765" s="53" t="e">
        <f>VLOOKUP(T765,Arkusz2!$G$2:$I$34,3,0)</f>
        <v>#N/A</v>
      </c>
      <c r="V765" s="53" t="e">
        <f>VLOOKUP(D765,Arkusz2!O752:P1889,2,0)</f>
        <v>#N/A</v>
      </c>
      <c r="W765" s="47"/>
    </row>
    <row r="766" spans="1:23" ht="70.05" hidden="1" customHeight="1" x14ac:dyDescent="0.3">
      <c r="A766" s="43"/>
      <c r="B766" s="44"/>
      <c r="C766" s="44"/>
      <c r="D766" s="45" t="str">
        <f t="shared" si="19"/>
        <v>..</v>
      </c>
      <c r="E766" s="45" t="e">
        <f>VLOOKUP(D766,Arkusz2!$D$2:$E$1137,2,0)</f>
        <v>#N/A</v>
      </c>
      <c r="F766" s="46"/>
      <c r="G766" s="47"/>
      <c r="H766" s="54"/>
      <c r="I766" s="49"/>
      <c r="J766" s="49"/>
      <c r="K766" s="43"/>
      <c r="L766" s="50"/>
      <c r="M766" s="43"/>
      <c r="N766" s="50"/>
      <c r="O766" s="51"/>
      <c r="P766" s="51"/>
      <c r="Q766" s="48"/>
      <c r="R766" s="48"/>
      <c r="S766" s="43"/>
      <c r="T766" s="52"/>
      <c r="U766" s="53" t="e">
        <f>VLOOKUP(T766,Arkusz2!$G$2:$I$34,3,0)</f>
        <v>#N/A</v>
      </c>
      <c r="V766" s="53" t="e">
        <f>VLOOKUP(D766,Arkusz2!O753:P1890,2,0)</f>
        <v>#N/A</v>
      </c>
      <c r="W766" s="47"/>
    </row>
    <row r="767" spans="1:23" ht="70.05" hidden="1" customHeight="1" x14ac:dyDescent="0.3">
      <c r="A767" s="43"/>
      <c r="B767" s="44"/>
      <c r="C767" s="44"/>
      <c r="D767" s="45" t="str">
        <f t="shared" si="19"/>
        <v>..</v>
      </c>
      <c r="E767" s="45" t="e">
        <f>VLOOKUP(D767,Arkusz2!$D$2:$E$1137,2,0)</f>
        <v>#N/A</v>
      </c>
      <c r="F767" s="46"/>
      <c r="G767" s="47"/>
      <c r="H767" s="54"/>
      <c r="I767" s="49"/>
      <c r="J767" s="49"/>
      <c r="K767" s="43"/>
      <c r="L767" s="50"/>
      <c r="M767" s="43"/>
      <c r="N767" s="50"/>
      <c r="O767" s="51"/>
      <c r="P767" s="51"/>
      <c r="Q767" s="48"/>
      <c r="R767" s="48"/>
      <c r="S767" s="43"/>
      <c r="T767" s="52"/>
      <c r="U767" s="53" t="e">
        <f>VLOOKUP(T767,Arkusz2!$G$2:$I$34,3,0)</f>
        <v>#N/A</v>
      </c>
      <c r="V767" s="53" t="e">
        <f>VLOOKUP(D767,Arkusz2!O754:P1891,2,0)</f>
        <v>#N/A</v>
      </c>
      <c r="W767" s="47"/>
    </row>
    <row r="768" spans="1:23" ht="70.05" hidden="1" customHeight="1" x14ac:dyDescent="0.3">
      <c r="A768" s="43"/>
      <c r="B768" s="44"/>
      <c r="C768" s="44"/>
      <c r="D768" s="45" t="str">
        <f t="shared" si="19"/>
        <v>..</v>
      </c>
      <c r="E768" s="45" t="e">
        <f>VLOOKUP(D768,Arkusz2!$D$2:$E$1137,2,0)</f>
        <v>#N/A</v>
      </c>
      <c r="F768" s="46"/>
      <c r="G768" s="47"/>
      <c r="H768" s="54"/>
      <c r="I768" s="49"/>
      <c r="J768" s="49"/>
      <c r="K768" s="43"/>
      <c r="L768" s="50"/>
      <c r="M768" s="43"/>
      <c r="N768" s="50"/>
      <c r="O768" s="51"/>
      <c r="P768" s="51"/>
      <c r="Q768" s="48"/>
      <c r="R768" s="48"/>
      <c r="S768" s="43"/>
      <c r="T768" s="52"/>
      <c r="U768" s="53" t="e">
        <f>VLOOKUP(T768,Arkusz2!$G$2:$I$34,3,0)</f>
        <v>#N/A</v>
      </c>
      <c r="V768" s="53" t="e">
        <f>VLOOKUP(D768,Arkusz2!O755:P1892,2,0)</f>
        <v>#N/A</v>
      </c>
      <c r="W768" s="47"/>
    </row>
    <row r="769" spans="1:23" ht="70.05" hidden="1" customHeight="1" x14ac:dyDescent="0.3">
      <c r="A769" s="43"/>
      <c r="B769" s="44"/>
      <c r="C769" s="44"/>
      <c r="D769" s="45" t="str">
        <f t="shared" si="19"/>
        <v>..</v>
      </c>
      <c r="E769" s="45" t="e">
        <f>VLOOKUP(D769,Arkusz2!$D$2:$E$1137,2,0)</f>
        <v>#N/A</v>
      </c>
      <c r="F769" s="46"/>
      <c r="G769" s="47"/>
      <c r="H769" s="54"/>
      <c r="I769" s="49"/>
      <c r="J769" s="49"/>
      <c r="K769" s="43"/>
      <c r="L769" s="50"/>
      <c r="M769" s="43"/>
      <c r="N769" s="50"/>
      <c r="O769" s="51"/>
      <c r="P769" s="51"/>
      <c r="Q769" s="48"/>
      <c r="R769" s="48"/>
      <c r="S769" s="43"/>
      <c r="T769" s="52"/>
      <c r="U769" s="53" t="e">
        <f>VLOOKUP(T769,Arkusz2!$G$2:$I$34,3,0)</f>
        <v>#N/A</v>
      </c>
      <c r="V769" s="53" t="e">
        <f>VLOOKUP(D769,Arkusz2!O756:P1893,2,0)</f>
        <v>#N/A</v>
      </c>
      <c r="W769" s="47"/>
    </row>
    <row r="770" spans="1:23" ht="70.05" hidden="1" customHeight="1" x14ac:dyDescent="0.3">
      <c r="A770" s="43"/>
      <c r="B770" s="44"/>
      <c r="C770" s="44"/>
      <c r="D770" s="45" t="str">
        <f t="shared" si="19"/>
        <v>..</v>
      </c>
      <c r="E770" s="45" t="e">
        <f>VLOOKUP(D770,Arkusz2!$D$2:$E$1137,2,0)</f>
        <v>#N/A</v>
      </c>
      <c r="F770" s="46"/>
      <c r="G770" s="47"/>
      <c r="H770" s="54"/>
      <c r="I770" s="49"/>
      <c r="J770" s="49"/>
      <c r="K770" s="43"/>
      <c r="L770" s="50"/>
      <c r="M770" s="43"/>
      <c r="N770" s="50"/>
      <c r="O770" s="51"/>
      <c r="P770" s="51"/>
      <c r="Q770" s="48"/>
      <c r="R770" s="48"/>
      <c r="S770" s="43"/>
      <c r="T770" s="52"/>
      <c r="U770" s="53" t="e">
        <f>VLOOKUP(T770,Arkusz2!$G$2:$I$34,3,0)</f>
        <v>#N/A</v>
      </c>
      <c r="V770" s="53" t="e">
        <f>VLOOKUP(D770,Arkusz2!O757:P1894,2,0)</f>
        <v>#N/A</v>
      </c>
      <c r="W770" s="47"/>
    </row>
    <row r="771" spans="1:23" ht="70.05" hidden="1" customHeight="1" x14ac:dyDescent="0.3">
      <c r="A771" s="43"/>
      <c r="B771" s="44"/>
      <c r="C771" s="44"/>
      <c r="D771" s="45" t="str">
        <f t="shared" si="19"/>
        <v>..</v>
      </c>
      <c r="E771" s="45" t="e">
        <f>VLOOKUP(D771,Arkusz2!$D$2:$E$1137,2,0)</f>
        <v>#N/A</v>
      </c>
      <c r="F771" s="46"/>
      <c r="G771" s="47"/>
      <c r="H771" s="54"/>
      <c r="I771" s="49"/>
      <c r="J771" s="49"/>
      <c r="K771" s="43"/>
      <c r="L771" s="50"/>
      <c r="M771" s="43"/>
      <c r="N771" s="50"/>
      <c r="O771" s="51"/>
      <c r="P771" s="51"/>
      <c r="Q771" s="48"/>
      <c r="R771" s="48"/>
      <c r="S771" s="43"/>
      <c r="T771" s="52"/>
      <c r="U771" s="53" t="e">
        <f>VLOOKUP(T771,Arkusz2!$G$2:$I$34,3,0)</f>
        <v>#N/A</v>
      </c>
      <c r="V771" s="53" t="e">
        <f>VLOOKUP(D771,Arkusz2!O758:P1895,2,0)</f>
        <v>#N/A</v>
      </c>
      <c r="W771" s="47"/>
    </row>
    <row r="772" spans="1:23" ht="70.05" hidden="1" customHeight="1" x14ac:dyDescent="0.3">
      <c r="A772" s="43"/>
      <c r="B772" s="44"/>
      <c r="C772" s="44"/>
      <c r="D772" s="45" t="str">
        <f t="shared" si="19"/>
        <v>..</v>
      </c>
      <c r="E772" s="45" t="e">
        <f>VLOOKUP(D772,Arkusz2!$D$2:$E$1137,2,0)</f>
        <v>#N/A</v>
      </c>
      <c r="F772" s="46"/>
      <c r="G772" s="47"/>
      <c r="H772" s="54"/>
      <c r="I772" s="49"/>
      <c r="J772" s="49"/>
      <c r="K772" s="43"/>
      <c r="L772" s="50"/>
      <c r="M772" s="43"/>
      <c r="N772" s="50"/>
      <c r="O772" s="51"/>
      <c r="P772" s="51"/>
      <c r="Q772" s="48"/>
      <c r="R772" s="48"/>
      <c r="S772" s="43"/>
      <c r="T772" s="52"/>
      <c r="U772" s="53" t="e">
        <f>VLOOKUP(T772,Arkusz2!$G$2:$I$34,3,0)</f>
        <v>#N/A</v>
      </c>
      <c r="V772" s="53" t="e">
        <f>VLOOKUP(D772,Arkusz2!O759:P1896,2,0)</f>
        <v>#N/A</v>
      </c>
      <c r="W772" s="47"/>
    </row>
    <row r="773" spans="1:23" ht="70.05" hidden="1" customHeight="1" x14ac:dyDescent="0.3">
      <c r="A773" s="43"/>
      <c r="B773" s="44"/>
      <c r="C773" s="44"/>
      <c r="D773" s="45" t="str">
        <f t="shared" si="19"/>
        <v>..</v>
      </c>
      <c r="E773" s="45" t="e">
        <f>VLOOKUP(D773,Arkusz2!$D$2:$E$1137,2,0)</f>
        <v>#N/A</v>
      </c>
      <c r="F773" s="46"/>
      <c r="G773" s="47"/>
      <c r="H773" s="54"/>
      <c r="I773" s="49"/>
      <c r="J773" s="49"/>
      <c r="K773" s="43"/>
      <c r="L773" s="50"/>
      <c r="M773" s="43"/>
      <c r="N773" s="50"/>
      <c r="O773" s="51"/>
      <c r="P773" s="51"/>
      <c r="Q773" s="48"/>
      <c r="R773" s="48"/>
      <c r="S773" s="43"/>
      <c r="T773" s="52"/>
      <c r="U773" s="53" t="e">
        <f>VLOOKUP(T773,Arkusz2!$G$2:$I$34,3,0)</f>
        <v>#N/A</v>
      </c>
      <c r="V773" s="53" t="e">
        <f>VLOOKUP(D773,Arkusz2!O760:P1897,2,0)</f>
        <v>#N/A</v>
      </c>
      <c r="W773" s="47"/>
    </row>
    <row r="774" spans="1:23" ht="70.05" hidden="1" customHeight="1" x14ac:dyDescent="0.3">
      <c r="A774" s="43"/>
      <c r="B774" s="44"/>
      <c r="C774" s="44"/>
      <c r="D774" s="45" t="str">
        <f t="shared" si="19"/>
        <v>..</v>
      </c>
      <c r="E774" s="45" t="e">
        <f>VLOOKUP(D774,Arkusz2!$D$2:$E$1137,2,0)</f>
        <v>#N/A</v>
      </c>
      <c r="F774" s="46"/>
      <c r="G774" s="47"/>
      <c r="H774" s="54"/>
      <c r="I774" s="49"/>
      <c r="J774" s="49"/>
      <c r="K774" s="43"/>
      <c r="L774" s="50"/>
      <c r="M774" s="43"/>
      <c r="N774" s="50"/>
      <c r="O774" s="51"/>
      <c r="P774" s="51"/>
      <c r="Q774" s="48"/>
      <c r="R774" s="48"/>
      <c r="S774" s="43"/>
      <c r="T774" s="52"/>
      <c r="U774" s="53" t="e">
        <f>VLOOKUP(T774,Arkusz2!$G$2:$I$34,3,0)</f>
        <v>#N/A</v>
      </c>
      <c r="V774" s="53" t="e">
        <f>VLOOKUP(D774,Arkusz2!O761:P1898,2,0)</f>
        <v>#N/A</v>
      </c>
      <c r="W774" s="47"/>
    </row>
    <row r="775" spans="1:23" ht="70.05" hidden="1" customHeight="1" x14ac:dyDescent="0.3">
      <c r="A775" s="43"/>
      <c r="B775" s="44"/>
      <c r="C775" s="44"/>
      <c r="D775" s="45" t="str">
        <f t="shared" si="19"/>
        <v>..</v>
      </c>
      <c r="E775" s="45" t="e">
        <f>VLOOKUP(D775,Arkusz2!$D$2:$E$1137,2,0)</f>
        <v>#N/A</v>
      </c>
      <c r="F775" s="46"/>
      <c r="G775" s="47"/>
      <c r="H775" s="54"/>
      <c r="I775" s="49"/>
      <c r="J775" s="49"/>
      <c r="K775" s="43"/>
      <c r="L775" s="50"/>
      <c r="M775" s="43"/>
      <c r="N775" s="50"/>
      <c r="O775" s="51"/>
      <c r="P775" s="51"/>
      <c r="Q775" s="48"/>
      <c r="R775" s="48"/>
      <c r="S775" s="43"/>
      <c r="T775" s="52"/>
      <c r="U775" s="53" t="e">
        <f>VLOOKUP(T775,Arkusz2!$G$2:$I$34,3,0)</f>
        <v>#N/A</v>
      </c>
      <c r="V775" s="53" t="e">
        <f>VLOOKUP(D775,Arkusz2!O762:P1899,2,0)</f>
        <v>#N/A</v>
      </c>
      <c r="W775" s="47"/>
    </row>
    <row r="776" spans="1:23" ht="70.05" hidden="1" customHeight="1" x14ac:dyDescent="0.3">
      <c r="A776" s="43"/>
      <c r="B776" s="44"/>
      <c r="C776" s="44"/>
      <c r="D776" s="45" t="str">
        <f t="shared" si="19"/>
        <v>..</v>
      </c>
      <c r="E776" s="45" t="e">
        <f>VLOOKUP(D776,Arkusz2!$D$2:$E$1137,2,0)</f>
        <v>#N/A</v>
      </c>
      <c r="F776" s="46"/>
      <c r="G776" s="47"/>
      <c r="H776" s="54"/>
      <c r="I776" s="49"/>
      <c r="J776" s="49"/>
      <c r="K776" s="43"/>
      <c r="L776" s="50"/>
      <c r="M776" s="43"/>
      <c r="N776" s="50"/>
      <c r="O776" s="51"/>
      <c r="P776" s="51"/>
      <c r="Q776" s="48"/>
      <c r="R776" s="48"/>
      <c r="S776" s="43"/>
      <c r="T776" s="52"/>
      <c r="U776" s="53" t="e">
        <f>VLOOKUP(T776,Arkusz2!$G$2:$I$34,3,0)</f>
        <v>#N/A</v>
      </c>
      <c r="V776" s="53" t="e">
        <f>VLOOKUP(D776,Arkusz2!O763:P1900,2,0)</f>
        <v>#N/A</v>
      </c>
      <c r="W776" s="47"/>
    </row>
    <row r="777" spans="1:23" ht="70.05" hidden="1" customHeight="1" x14ac:dyDescent="0.3">
      <c r="A777" s="43"/>
      <c r="B777" s="44"/>
      <c r="C777" s="44"/>
      <c r="D777" s="45" t="str">
        <f t="shared" si="19"/>
        <v>..</v>
      </c>
      <c r="E777" s="45" t="e">
        <f>VLOOKUP(D777,Arkusz2!$D$2:$E$1137,2,0)</f>
        <v>#N/A</v>
      </c>
      <c r="F777" s="46"/>
      <c r="G777" s="47"/>
      <c r="H777" s="54"/>
      <c r="I777" s="49"/>
      <c r="J777" s="49"/>
      <c r="K777" s="43"/>
      <c r="L777" s="50"/>
      <c r="M777" s="43"/>
      <c r="N777" s="50"/>
      <c r="O777" s="51"/>
      <c r="P777" s="51"/>
      <c r="Q777" s="48"/>
      <c r="R777" s="48"/>
      <c r="S777" s="43"/>
      <c r="T777" s="52"/>
      <c r="U777" s="53" t="e">
        <f>VLOOKUP(T777,Arkusz2!$G$2:$I$34,3,0)</f>
        <v>#N/A</v>
      </c>
      <c r="V777" s="53" t="e">
        <f>VLOOKUP(D777,Arkusz2!O764:P1901,2,0)</f>
        <v>#N/A</v>
      </c>
      <c r="W777" s="47"/>
    </row>
    <row r="778" spans="1:23" ht="70.05" hidden="1" customHeight="1" x14ac:dyDescent="0.3">
      <c r="A778" s="43"/>
      <c r="B778" s="44"/>
      <c r="C778" s="44"/>
      <c r="D778" s="45" t="str">
        <f t="shared" si="19"/>
        <v>..</v>
      </c>
      <c r="E778" s="45" t="e">
        <f>VLOOKUP(D778,Arkusz2!$D$2:$E$1137,2,0)</f>
        <v>#N/A</v>
      </c>
      <c r="F778" s="46"/>
      <c r="G778" s="47"/>
      <c r="H778" s="54"/>
      <c r="I778" s="49"/>
      <c r="J778" s="49"/>
      <c r="K778" s="43"/>
      <c r="L778" s="50"/>
      <c r="M778" s="43"/>
      <c r="N778" s="50"/>
      <c r="O778" s="51"/>
      <c r="P778" s="51"/>
      <c r="Q778" s="48"/>
      <c r="R778" s="48"/>
      <c r="S778" s="43"/>
      <c r="T778" s="52"/>
      <c r="U778" s="53" t="e">
        <f>VLOOKUP(T778,Arkusz2!$G$2:$I$34,3,0)</f>
        <v>#N/A</v>
      </c>
      <c r="V778" s="53" t="e">
        <f>VLOOKUP(D778,Arkusz2!O765:P1902,2,0)</f>
        <v>#N/A</v>
      </c>
      <c r="W778" s="47"/>
    </row>
    <row r="779" spans="1:23" ht="70.05" hidden="1" customHeight="1" x14ac:dyDescent="0.3">
      <c r="A779" s="43"/>
      <c r="B779" s="44"/>
      <c r="C779" s="44"/>
      <c r="D779" s="45" t="str">
        <f t="shared" si="19"/>
        <v>..</v>
      </c>
      <c r="E779" s="45" t="e">
        <f>VLOOKUP(D779,Arkusz2!$D$2:$E$1137,2,0)</f>
        <v>#N/A</v>
      </c>
      <c r="F779" s="46"/>
      <c r="G779" s="47"/>
      <c r="H779" s="54"/>
      <c r="I779" s="49"/>
      <c r="J779" s="49"/>
      <c r="K779" s="43"/>
      <c r="L779" s="50"/>
      <c r="M779" s="43"/>
      <c r="N779" s="50"/>
      <c r="O779" s="51"/>
      <c r="P779" s="51"/>
      <c r="Q779" s="48"/>
      <c r="R779" s="48"/>
      <c r="S779" s="43"/>
      <c r="T779" s="52"/>
      <c r="U779" s="53" t="e">
        <f>VLOOKUP(T779,Arkusz2!$G$2:$I$34,3,0)</f>
        <v>#N/A</v>
      </c>
      <c r="V779" s="53" t="e">
        <f>VLOOKUP(D779,Arkusz2!O766:P1903,2,0)</f>
        <v>#N/A</v>
      </c>
      <c r="W779" s="47"/>
    </row>
    <row r="780" spans="1:23" ht="70.05" hidden="1" customHeight="1" x14ac:dyDescent="0.3">
      <c r="A780" s="43"/>
      <c r="B780" s="44"/>
      <c r="C780" s="44"/>
      <c r="D780" s="45" t="str">
        <f t="shared" si="19"/>
        <v>..</v>
      </c>
      <c r="E780" s="45" t="e">
        <f>VLOOKUP(D780,Arkusz2!$D$2:$E$1137,2,0)</f>
        <v>#N/A</v>
      </c>
      <c r="F780" s="46"/>
      <c r="G780" s="47"/>
      <c r="H780" s="54"/>
      <c r="I780" s="49"/>
      <c r="J780" s="49"/>
      <c r="K780" s="43"/>
      <c r="L780" s="50"/>
      <c r="M780" s="43"/>
      <c r="N780" s="50"/>
      <c r="O780" s="51"/>
      <c r="P780" s="51"/>
      <c r="Q780" s="48"/>
      <c r="R780" s="48"/>
      <c r="S780" s="43"/>
      <c r="T780" s="52"/>
      <c r="U780" s="53" t="e">
        <f>VLOOKUP(T780,Arkusz2!$G$2:$I$34,3,0)</f>
        <v>#N/A</v>
      </c>
      <c r="V780" s="53" t="e">
        <f>VLOOKUP(D780,Arkusz2!O767:P1904,2,0)</f>
        <v>#N/A</v>
      </c>
      <c r="W780" s="47"/>
    </row>
    <row r="781" spans="1:23" ht="70.05" hidden="1" customHeight="1" x14ac:dyDescent="0.3">
      <c r="A781" s="43"/>
      <c r="B781" s="44"/>
      <c r="C781" s="44"/>
      <c r="D781" s="45" t="str">
        <f t="shared" si="19"/>
        <v>..</v>
      </c>
      <c r="E781" s="45" t="e">
        <f>VLOOKUP(D781,Arkusz2!$D$2:$E$1137,2,0)</f>
        <v>#N/A</v>
      </c>
      <c r="F781" s="46"/>
      <c r="G781" s="47"/>
      <c r="H781" s="54"/>
      <c r="I781" s="49"/>
      <c r="J781" s="49"/>
      <c r="K781" s="43"/>
      <c r="L781" s="50"/>
      <c r="M781" s="43"/>
      <c r="N781" s="50"/>
      <c r="O781" s="51"/>
      <c r="P781" s="51"/>
      <c r="Q781" s="48"/>
      <c r="R781" s="48"/>
      <c r="S781" s="43"/>
      <c r="T781" s="52"/>
      <c r="U781" s="53" t="e">
        <f>VLOOKUP(T781,Arkusz2!$G$2:$I$34,3,0)</f>
        <v>#N/A</v>
      </c>
      <c r="V781" s="53" t="e">
        <f>VLOOKUP(D781,Arkusz2!O768:P1905,2,0)</f>
        <v>#N/A</v>
      </c>
      <c r="W781" s="47"/>
    </row>
    <row r="782" spans="1:23" ht="70.05" hidden="1" customHeight="1" x14ac:dyDescent="0.3">
      <c r="A782" s="43"/>
      <c r="B782" s="44"/>
      <c r="C782" s="44"/>
      <c r="D782" s="45" t="str">
        <f t="shared" si="19"/>
        <v>..</v>
      </c>
      <c r="E782" s="45" t="e">
        <f>VLOOKUP(D782,Arkusz2!$D$2:$E$1137,2,0)</f>
        <v>#N/A</v>
      </c>
      <c r="F782" s="46"/>
      <c r="G782" s="47"/>
      <c r="H782" s="54"/>
      <c r="I782" s="49"/>
      <c r="J782" s="49"/>
      <c r="K782" s="43"/>
      <c r="L782" s="50"/>
      <c r="M782" s="43"/>
      <c r="N782" s="50"/>
      <c r="O782" s="51"/>
      <c r="P782" s="51"/>
      <c r="Q782" s="48"/>
      <c r="R782" s="48"/>
      <c r="S782" s="43"/>
      <c r="T782" s="52"/>
      <c r="U782" s="53" t="e">
        <f>VLOOKUP(T782,Arkusz2!$G$2:$I$34,3,0)</f>
        <v>#N/A</v>
      </c>
      <c r="V782" s="53" t="e">
        <f>VLOOKUP(D782,Arkusz2!O769:P1906,2,0)</f>
        <v>#N/A</v>
      </c>
      <c r="W782" s="47"/>
    </row>
    <row r="783" spans="1:23" ht="70.05" hidden="1" customHeight="1" x14ac:dyDescent="0.3">
      <c r="A783" s="43"/>
      <c r="B783" s="44"/>
      <c r="C783" s="44"/>
      <c r="D783" s="45" t="str">
        <f t="shared" si="19"/>
        <v>..</v>
      </c>
      <c r="E783" s="45" t="e">
        <f>VLOOKUP(D783,Arkusz2!$D$2:$E$1137,2,0)</f>
        <v>#N/A</v>
      </c>
      <c r="F783" s="46"/>
      <c r="G783" s="47"/>
      <c r="H783" s="54"/>
      <c r="I783" s="49"/>
      <c r="J783" s="49"/>
      <c r="K783" s="43"/>
      <c r="L783" s="50"/>
      <c r="M783" s="43"/>
      <c r="N783" s="50"/>
      <c r="O783" s="51"/>
      <c r="P783" s="51"/>
      <c r="Q783" s="48"/>
      <c r="R783" s="48"/>
      <c r="S783" s="43"/>
      <c r="T783" s="52"/>
      <c r="U783" s="53" t="e">
        <f>VLOOKUP(T783,Arkusz2!$G$2:$I$34,3,0)</f>
        <v>#N/A</v>
      </c>
      <c r="V783" s="53" t="e">
        <f>VLOOKUP(D783,Arkusz2!O770:P1907,2,0)</f>
        <v>#N/A</v>
      </c>
      <c r="W783" s="47"/>
    </row>
    <row r="784" spans="1:23" ht="70.05" hidden="1" customHeight="1" x14ac:dyDescent="0.3">
      <c r="A784" s="43"/>
      <c r="B784" s="44"/>
      <c r="C784" s="44"/>
      <c r="D784" s="45" t="str">
        <f t="shared" ref="D784:D847" si="20">_xlfn.CONCAT(A784,".",B784,".",C784)</f>
        <v>..</v>
      </c>
      <c r="E784" s="45" t="e">
        <f>VLOOKUP(D784,Arkusz2!$D$2:$E$1137,2,0)</f>
        <v>#N/A</v>
      </c>
      <c r="F784" s="46"/>
      <c r="G784" s="47"/>
      <c r="H784" s="54"/>
      <c r="I784" s="49"/>
      <c r="J784" s="49"/>
      <c r="K784" s="43"/>
      <c r="L784" s="50"/>
      <c r="M784" s="43"/>
      <c r="N784" s="50"/>
      <c r="O784" s="51"/>
      <c r="P784" s="51"/>
      <c r="Q784" s="48"/>
      <c r="R784" s="48"/>
      <c r="S784" s="43"/>
      <c r="T784" s="52"/>
      <c r="U784" s="53" t="e">
        <f>VLOOKUP(T784,Arkusz2!$G$2:$I$34,3,0)</f>
        <v>#N/A</v>
      </c>
      <c r="V784" s="53" t="e">
        <f>VLOOKUP(D784,Arkusz2!O771:P1908,2,0)</f>
        <v>#N/A</v>
      </c>
      <c r="W784" s="47"/>
    </row>
    <row r="785" spans="1:23" ht="70.05" hidden="1" customHeight="1" x14ac:dyDescent="0.3">
      <c r="A785" s="43"/>
      <c r="B785" s="44"/>
      <c r="C785" s="44"/>
      <c r="D785" s="45" t="str">
        <f t="shared" si="20"/>
        <v>..</v>
      </c>
      <c r="E785" s="45" t="e">
        <f>VLOOKUP(D785,Arkusz2!$D$2:$E$1137,2,0)</f>
        <v>#N/A</v>
      </c>
      <c r="F785" s="46"/>
      <c r="G785" s="47"/>
      <c r="H785" s="54"/>
      <c r="I785" s="49"/>
      <c r="J785" s="49"/>
      <c r="K785" s="43"/>
      <c r="L785" s="50"/>
      <c r="M785" s="43"/>
      <c r="N785" s="50"/>
      <c r="O785" s="51"/>
      <c r="P785" s="51"/>
      <c r="Q785" s="48"/>
      <c r="R785" s="48"/>
      <c r="S785" s="43"/>
      <c r="T785" s="52"/>
      <c r="U785" s="53" t="e">
        <f>VLOOKUP(T785,Arkusz2!$G$2:$I$34,3,0)</f>
        <v>#N/A</v>
      </c>
      <c r="V785" s="53" t="e">
        <f>VLOOKUP(D785,Arkusz2!O772:P1909,2,0)</f>
        <v>#N/A</v>
      </c>
      <c r="W785" s="47"/>
    </row>
    <row r="786" spans="1:23" ht="70.05" hidden="1" customHeight="1" x14ac:dyDescent="0.3">
      <c r="A786" s="43"/>
      <c r="B786" s="44"/>
      <c r="C786" s="44"/>
      <c r="D786" s="45" t="str">
        <f t="shared" si="20"/>
        <v>..</v>
      </c>
      <c r="E786" s="45" t="e">
        <f>VLOOKUP(D786,Arkusz2!$D$2:$E$1137,2,0)</f>
        <v>#N/A</v>
      </c>
      <c r="F786" s="46"/>
      <c r="G786" s="47"/>
      <c r="H786" s="54"/>
      <c r="I786" s="49"/>
      <c r="J786" s="49"/>
      <c r="K786" s="43"/>
      <c r="L786" s="50"/>
      <c r="M786" s="43"/>
      <c r="N786" s="50"/>
      <c r="O786" s="51"/>
      <c r="P786" s="51"/>
      <c r="Q786" s="48"/>
      <c r="R786" s="48"/>
      <c r="S786" s="43"/>
      <c r="T786" s="52"/>
      <c r="U786" s="53" t="e">
        <f>VLOOKUP(T786,Arkusz2!$G$2:$I$34,3,0)</f>
        <v>#N/A</v>
      </c>
      <c r="V786" s="53" t="e">
        <f>VLOOKUP(D786,Arkusz2!O773:P1910,2,0)</f>
        <v>#N/A</v>
      </c>
      <c r="W786" s="47"/>
    </row>
    <row r="787" spans="1:23" ht="70.05" hidden="1" customHeight="1" x14ac:dyDescent="0.3">
      <c r="A787" s="43"/>
      <c r="B787" s="44"/>
      <c r="C787" s="44"/>
      <c r="D787" s="45" t="str">
        <f t="shared" si="20"/>
        <v>..</v>
      </c>
      <c r="E787" s="45" t="e">
        <f>VLOOKUP(D787,Arkusz2!$D$2:$E$1137,2,0)</f>
        <v>#N/A</v>
      </c>
      <c r="F787" s="46"/>
      <c r="G787" s="47"/>
      <c r="H787" s="54"/>
      <c r="I787" s="49"/>
      <c r="J787" s="49"/>
      <c r="K787" s="43"/>
      <c r="L787" s="50"/>
      <c r="M787" s="43"/>
      <c r="N787" s="50"/>
      <c r="O787" s="51"/>
      <c r="P787" s="51"/>
      <c r="Q787" s="48"/>
      <c r="R787" s="48"/>
      <c r="S787" s="43"/>
      <c r="T787" s="52"/>
      <c r="U787" s="53" t="e">
        <f>VLOOKUP(T787,Arkusz2!$G$2:$I$34,3,0)</f>
        <v>#N/A</v>
      </c>
      <c r="V787" s="53" t="e">
        <f>VLOOKUP(D787,Arkusz2!O774:P1911,2,0)</f>
        <v>#N/A</v>
      </c>
      <c r="W787" s="47"/>
    </row>
    <row r="788" spans="1:23" ht="70.05" hidden="1" customHeight="1" x14ac:dyDescent="0.3">
      <c r="A788" s="43"/>
      <c r="B788" s="44"/>
      <c r="C788" s="44"/>
      <c r="D788" s="45" t="str">
        <f t="shared" si="20"/>
        <v>..</v>
      </c>
      <c r="E788" s="45" t="e">
        <f>VLOOKUP(D788,Arkusz2!$D$2:$E$1137,2,0)</f>
        <v>#N/A</v>
      </c>
      <c r="F788" s="46"/>
      <c r="G788" s="47"/>
      <c r="H788" s="54"/>
      <c r="I788" s="49"/>
      <c r="J788" s="49"/>
      <c r="K788" s="43"/>
      <c r="L788" s="50"/>
      <c r="M788" s="43"/>
      <c r="N788" s="50"/>
      <c r="O788" s="51"/>
      <c r="P788" s="51"/>
      <c r="Q788" s="48"/>
      <c r="R788" s="48"/>
      <c r="S788" s="43"/>
      <c r="T788" s="52"/>
      <c r="U788" s="53" t="e">
        <f>VLOOKUP(T788,Arkusz2!$G$2:$I$34,3,0)</f>
        <v>#N/A</v>
      </c>
      <c r="V788" s="53" t="e">
        <f>VLOOKUP(D788,Arkusz2!O775:P1912,2,0)</f>
        <v>#N/A</v>
      </c>
      <c r="W788" s="47"/>
    </row>
    <row r="789" spans="1:23" ht="70.05" hidden="1" customHeight="1" x14ac:dyDescent="0.3">
      <c r="A789" s="43"/>
      <c r="B789" s="44"/>
      <c r="C789" s="44"/>
      <c r="D789" s="45" t="str">
        <f t="shared" si="20"/>
        <v>..</v>
      </c>
      <c r="E789" s="45" t="e">
        <f>VLOOKUP(D789,Arkusz2!$D$2:$E$1137,2,0)</f>
        <v>#N/A</v>
      </c>
      <c r="F789" s="46"/>
      <c r="G789" s="47"/>
      <c r="H789" s="54"/>
      <c r="I789" s="49"/>
      <c r="J789" s="49"/>
      <c r="K789" s="43"/>
      <c r="L789" s="50"/>
      <c r="M789" s="43"/>
      <c r="N789" s="50"/>
      <c r="O789" s="51"/>
      <c r="P789" s="51"/>
      <c r="Q789" s="48"/>
      <c r="R789" s="48"/>
      <c r="S789" s="43"/>
      <c r="T789" s="52"/>
      <c r="U789" s="53" t="e">
        <f>VLOOKUP(T789,Arkusz2!$G$2:$I$34,3,0)</f>
        <v>#N/A</v>
      </c>
      <c r="V789" s="53" t="e">
        <f>VLOOKUP(D789,Arkusz2!O776:P1913,2,0)</f>
        <v>#N/A</v>
      </c>
      <c r="W789" s="47"/>
    </row>
    <row r="790" spans="1:23" ht="70.05" hidden="1" customHeight="1" x14ac:dyDescent="0.3">
      <c r="A790" s="43"/>
      <c r="B790" s="44"/>
      <c r="C790" s="44"/>
      <c r="D790" s="45" t="str">
        <f t="shared" si="20"/>
        <v>..</v>
      </c>
      <c r="E790" s="45" t="e">
        <f>VLOOKUP(D790,Arkusz2!$D$2:$E$1137,2,0)</f>
        <v>#N/A</v>
      </c>
      <c r="F790" s="46"/>
      <c r="G790" s="47"/>
      <c r="H790" s="54"/>
      <c r="I790" s="49"/>
      <c r="J790" s="49"/>
      <c r="K790" s="43"/>
      <c r="L790" s="50"/>
      <c r="M790" s="43"/>
      <c r="N790" s="50"/>
      <c r="O790" s="51"/>
      <c r="P790" s="51"/>
      <c r="Q790" s="48"/>
      <c r="R790" s="48"/>
      <c r="S790" s="43"/>
      <c r="T790" s="52"/>
      <c r="U790" s="53" t="e">
        <f>VLOOKUP(T790,Arkusz2!$G$2:$I$34,3,0)</f>
        <v>#N/A</v>
      </c>
      <c r="V790" s="53" t="e">
        <f>VLOOKUP(D790,Arkusz2!O777:P1914,2,0)</f>
        <v>#N/A</v>
      </c>
      <c r="W790" s="47"/>
    </row>
    <row r="791" spans="1:23" ht="70.05" hidden="1" customHeight="1" x14ac:dyDescent="0.3">
      <c r="A791" s="43"/>
      <c r="B791" s="44"/>
      <c r="C791" s="44"/>
      <c r="D791" s="45" t="str">
        <f t="shared" si="20"/>
        <v>..</v>
      </c>
      <c r="E791" s="45" t="e">
        <f>VLOOKUP(D791,Arkusz2!$D$2:$E$1137,2,0)</f>
        <v>#N/A</v>
      </c>
      <c r="F791" s="46"/>
      <c r="G791" s="47"/>
      <c r="H791" s="54"/>
      <c r="I791" s="49"/>
      <c r="J791" s="49"/>
      <c r="K791" s="43"/>
      <c r="L791" s="50"/>
      <c r="M791" s="43"/>
      <c r="N791" s="50"/>
      <c r="O791" s="51"/>
      <c r="P791" s="51"/>
      <c r="Q791" s="48"/>
      <c r="R791" s="48"/>
      <c r="S791" s="43"/>
      <c r="T791" s="52"/>
      <c r="U791" s="53" t="e">
        <f>VLOOKUP(T791,Arkusz2!$G$2:$I$34,3,0)</f>
        <v>#N/A</v>
      </c>
      <c r="V791" s="53" t="e">
        <f>VLOOKUP(D791,Arkusz2!O778:P1915,2,0)</f>
        <v>#N/A</v>
      </c>
      <c r="W791" s="47"/>
    </row>
    <row r="792" spans="1:23" ht="70.05" hidden="1" customHeight="1" x14ac:dyDescent="0.3">
      <c r="A792" s="43"/>
      <c r="B792" s="44"/>
      <c r="C792" s="44"/>
      <c r="D792" s="45" t="str">
        <f t="shared" si="20"/>
        <v>..</v>
      </c>
      <c r="E792" s="45" t="e">
        <f>VLOOKUP(D792,Arkusz2!$D$2:$E$1137,2,0)</f>
        <v>#N/A</v>
      </c>
      <c r="F792" s="46"/>
      <c r="G792" s="47"/>
      <c r="H792" s="54"/>
      <c r="I792" s="49"/>
      <c r="J792" s="49"/>
      <c r="K792" s="43"/>
      <c r="L792" s="50"/>
      <c r="M792" s="43"/>
      <c r="N792" s="50"/>
      <c r="O792" s="51"/>
      <c r="P792" s="51"/>
      <c r="Q792" s="48"/>
      <c r="R792" s="48"/>
      <c r="S792" s="43"/>
      <c r="T792" s="52"/>
      <c r="U792" s="53" t="e">
        <f>VLOOKUP(T792,Arkusz2!$G$2:$I$34,3,0)</f>
        <v>#N/A</v>
      </c>
      <c r="V792" s="53" t="e">
        <f>VLOOKUP(D792,Arkusz2!O779:P1916,2,0)</f>
        <v>#N/A</v>
      </c>
      <c r="W792" s="47"/>
    </row>
    <row r="793" spans="1:23" ht="70.05" hidden="1" customHeight="1" x14ac:dyDescent="0.3">
      <c r="A793" s="43"/>
      <c r="B793" s="44"/>
      <c r="C793" s="44"/>
      <c r="D793" s="45" t="str">
        <f t="shared" si="20"/>
        <v>..</v>
      </c>
      <c r="E793" s="45" t="e">
        <f>VLOOKUP(D793,Arkusz2!$D$2:$E$1137,2,0)</f>
        <v>#N/A</v>
      </c>
      <c r="F793" s="46"/>
      <c r="G793" s="47"/>
      <c r="H793" s="54"/>
      <c r="I793" s="49"/>
      <c r="J793" s="49"/>
      <c r="K793" s="43"/>
      <c r="L793" s="50"/>
      <c r="M793" s="43"/>
      <c r="N793" s="50"/>
      <c r="O793" s="51"/>
      <c r="P793" s="51"/>
      <c r="Q793" s="48"/>
      <c r="R793" s="48"/>
      <c r="S793" s="43"/>
      <c r="T793" s="52"/>
      <c r="U793" s="53" t="e">
        <f>VLOOKUP(T793,Arkusz2!$G$2:$I$34,3,0)</f>
        <v>#N/A</v>
      </c>
      <c r="V793" s="53" t="e">
        <f>VLOOKUP(D793,Arkusz2!O780:P1917,2,0)</f>
        <v>#N/A</v>
      </c>
      <c r="W793" s="47"/>
    </row>
    <row r="794" spans="1:23" ht="70.05" hidden="1" customHeight="1" x14ac:dyDescent="0.3">
      <c r="A794" s="43"/>
      <c r="B794" s="44"/>
      <c r="C794" s="44"/>
      <c r="D794" s="45" t="str">
        <f t="shared" si="20"/>
        <v>..</v>
      </c>
      <c r="E794" s="45" t="e">
        <f>VLOOKUP(D794,Arkusz2!$D$2:$E$1137,2,0)</f>
        <v>#N/A</v>
      </c>
      <c r="F794" s="46"/>
      <c r="G794" s="47"/>
      <c r="H794" s="54"/>
      <c r="I794" s="49"/>
      <c r="J794" s="49"/>
      <c r="K794" s="43"/>
      <c r="L794" s="50"/>
      <c r="M794" s="43"/>
      <c r="N794" s="50"/>
      <c r="O794" s="51"/>
      <c r="P794" s="51"/>
      <c r="Q794" s="48"/>
      <c r="R794" s="48"/>
      <c r="S794" s="43"/>
      <c r="T794" s="52"/>
      <c r="U794" s="53" t="e">
        <f>VLOOKUP(T794,Arkusz2!$G$2:$I$34,3,0)</f>
        <v>#N/A</v>
      </c>
      <c r="V794" s="53" t="e">
        <f>VLOOKUP(D794,Arkusz2!O781:P1918,2,0)</f>
        <v>#N/A</v>
      </c>
      <c r="W794" s="47"/>
    </row>
    <row r="795" spans="1:23" ht="70.05" hidden="1" customHeight="1" x14ac:dyDescent="0.3">
      <c r="A795" s="43"/>
      <c r="B795" s="44"/>
      <c r="C795" s="44"/>
      <c r="D795" s="45" t="str">
        <f t="shared" si="20"/>
        <v>..</v>
      </c>
      <c r="E795" s="45" t="e">
        <f>VLOOKUP(D795,Arkusz2!$D$2:$E$1137,2,0)</f>
        <v>#N/A</v>
      </c>
      <c r="F795" s="46"/>
      <c r="G795" s="47"/>
      <c r="H795" s="54"/>
      <c r="I795" s="49"/>
      <c r="J795" s="49"/>
      <c r="K795" s="43"/>
      <c r="L795" s="50"/>
      <c r="M795" s="43"/>
      <c r="N795" s="50"/>
      <c r="O795" s="51"/>
      <c r="P795" s="51"/>
      <c r="Q795" s="48"/>
      <c r="R795" s="48"/>
      <c r="S795" s="43"/>
      <c r="T795" s="52"/>
      <c r="U795" s="53" t="e">
        <f>VLOOKUP(T795,Arkusz2!$G$2:$I$34,3,0)</f>
        <v>#N/A</v>
      </c>
      <c r="V795" s="53" t="e">
        <f>VLOOKUP(D795,Arkusz2!O782:P1919,2,0)</f>
        <v>#N/A</v>
      </c>
      <c r="W795" s="47"/>
    </row>
    <row r="796" spans="1:23" ht="70.05" hidden="1" customHeight="1" x14ac:dyDescent="0.3">
      <c r="A796" s="43"/>
      <c r="B796" s="44"/>
      <c r="C796" s="44"/>
      <c r="D796" s="45" t="str">
        <f t="shared" si="20"/>
        <v>..</v>
      </c>
      <c r="E796" s="45" t="e">
        <f>VLOOKUP(D796,Arkusz2!$D$2:$E$1137,2,0)</f>
        <v>#N/A</v>
      </c>
      <c r="F796" s="46"/>
      <c r="G796" s="47"/>
      <c r="H796" s="54"/>
      <c r="I796" s="49"/>
      <c r="J796" s="49"/>
      <c r="K796" s="43"/>
      <c r="L796" s="50"/>
      <c r="M796" s="43"/>
      <c r="N796" s="50"/>
      <c r="O796" s="51"/>
      <c r="P796" s="51"/>
      <c r="Q796" s="48"/>
      <c r="R796" s="48"/>
      <c r="S796" s="43"/>
      <c r="T796" s="52"/>
      <c r="U796" s="53" t="e">
        <f>VLOOKUP(T796,Arkusz2!$G$2:$I$34,3,0)</f>
        <v>#N/A</v>
      </c>
      <c r="V796" s="53" t="e">
        <f>VLOOKUP(D796,Arkusz2!O783:P1920,2,0)</f>
        <v>#N/A</v>
      </c>
      <c r="W796" s="47"/>
    </row>
    <row r="797" spans="1:23" ht="70.05" hidden="1" customHeight="1" x14ac:dyDescent="0.3">
      <c r="A797" s="43"/>
      <c r="B797" s="44"/>
      <c r="C797" s="44"/>
      <c r="D797" s="45" t="str">
        <f t="shared" si="20"/>
        <v>..</v>
      </c>
      <c r="E797" s="45" t="e">
        <f>VLOOKUP(D797,Arkusz2!$D$2:$E$1137,2,0)</f>
        <v>#N/A</v>
      </c>
      <c r="F797" s="46"/>
      <c r="G797" s="47"/>
      <c r="H797" s="54"/>
      <c r="I797" s="49"/>
      <c r="J797" s="49"/>
      <c r="K797" s="43"/>
      <c r="L797" s="50"/>
      <c r="M797" s="43"/>
      <c r="N797" s="50"/>
      <c r="O797" s="51"/>
      <c r="P797" s="51"/>
      <c r="Q797" s="48"/>
      <c r="R797" s="48"/>
      <c r="S797" s="43"/>
      <c r="T797" s="52"/>
      <c r="U797" s="53" t="e">
        <f>VLOOKUP(T797,Arkusz2!$G$2:$I$34,3,0)</f>
        <v>#N/A</v>
      </c>
      <c r="V797" s="53" t="e">
        <f>VLOOKUP(D797,Arkusz2!O784:P1921,2,0)</f>
        <v>#N/A</v>
      </c>
      <c r="W797" s="47"/>
    </row>
    <row r="798" spans="1:23" ht="70.05" hidden="1" customHeight="1" x14ac:dyDescent="0.3">
      <c r="A798" s="43"/>
      <c r="B798" s="44"/>
      <c r="C798" s="44"/>
      <c r="D798" s="45" t="str">
        <f t="shared" si="20"/>
        <v>..</v>
      </c>
      <c r="E798" s="45" t="e">
        <f>VLOOKUP(D798,Arkusz2!$D$2:$E$1137,2,0)</f>
        <v>#N/A</v>
      </c>
      <c r="F798" s="46"/>
      <c r="G798" s="47"/>
      <c r="H798" s="54"/>
      <c r="I798" s="49"/>
      <c r="J798" s="49"/>
      <c r="K798" s="43"/>
      <c r="L798" s="50"/>
      <c r="M798" s="43"/>
      <c r="N798" s="50"/>
      <c r="O798" s="51"/>
      <c r="P798" s="51"/>
      <c r="Q798" s="48"/>
      <c r="R798" s="48"/>
      <c r="S798" s="43"/>
      <c r="T798" s="52"/>
      <c r="U798" s="53" t="e">
        <f>VLOOKUP(T798,Arkusz2!$G$2:$I$34,3,0)</f>
        <v>#N/A</v>
      </c>
      <c r="V798" s="53" t="e">
        <f>VLOOKUP(D798,Arkusz2!O785:P1922,2,0)</f>
        <v>#N/A</v>
      </c>
      <c r="W798" s="47"/>
    </row>
    <row r="799" spans="1:23" ht="70.05" hidden="1" customHeight="1" x14ac:dyDescent="0.3">
      <c r="A799" s="43"/>
      <c r="B799" s="44"/>
      <c r="C799" s="44"/>
      <c r="D799" s="45" t="str">
        <f t="shared" si="20"/>
        <v>..</v>
      </c>
      <c r="E799" s="45" t="e">
        <f>VLOOKUP(D799,Arkusz2!$D$2:$E$1137,2,0)</f>
        <v>#N/A</v>
      </c>
      <c r="F799" s="46"/>
      <c r="G799" s="47"/>
      <c r="H799" s="54"/>
      <c r="I799" s="49"/>
      <c r="J799" s="49"/>
      <c r="K799" s="43"/>
      <c r="L799" s="50"/>
      <c r="M799" s="43"/>
      <c r="N799" s="50"/>
      <c r="O799" s="51"/>
      <c r="P799" s="51"/>
      <c r="Q799" s="48"/>
      <c r="R799" s="48"/>
      <c r="S799" s="43"/>
      <c r="T799" s="52"/>
      <c r="U799" s="53" t="e">
        <f>VLOOKUP(T799,Arkusz2!$G$2:$I$34,3,0)</f>
        <v>#N/A</v>
      </c>
      <c r="V799" s="53" t="e">
        <f>VLOOKUP(D799,Arkusz2!O786:P1923,2,0)</f>
        <v>#N/A</v>
      </c>
      <c r="W799" s="47"/>
    </row>
    <row r="800" spans="1:23" ht="70.05" hidden="1" customHeight="1" x14ac:dyDescent="0.3">
      <c r="A800" s="43"/>
      <c r="B800" s="44"/>
      <c r="C800" s="44"/>
      <c r="D800" s="45" t="str">
        <f t="shared" si="20"/>
        <v>..</v>
      </c>
      <c r="E800" s="45" t="e">
        <f>VLOOKUP(D800,Arkusz2!$D$2:$E$1137,2,0)</f>
        <v>#N/A</v>
      </c>
      <c r="F800" s="46"/>
      <c r="G800" s="47"/>
      <c r="H800" s="54"/>
      <c r="I800" s="49"/>
      <c r="J800" s="49"/>
      <c r="K800" s="43"/>
      <c r="L800" s="50"/>
      <c r="M800" s="43"/>
      <c r="N800" s="50"/>
      <c r="O800" s="51"/>
      <c r="P800" s="51"/>
      <c r="Q800" s="48"/>
      <c r="R800" s="48"/>
      <c r="S800" s="43"/>
      <c r="T800" s="52"/>
      <c r="U800" s="53" t="e">
        <f>VLOOKUP(T800,Arkusz2!$G$2:$I$34,3,0)</f>
        <v>#N/A</v>
      </c>
      <c r="V800" s="53" t="e">
        <f>VLOOKUP(D800,Arkusz2!O787:P1924,2,0)</f>
        <v>#N/A</v>
      </c>
      <c r="W800" s="47"/>
    </row>
    <row r="801" spans="1:23" ht="70.05" hidden="1" customHeight="1" x14ac:dyDescent="0.3">
      <c r="A801" s="43"/>
      <c r="B801" s="44"/>
      <c r="C801" s="44"/>
      <c r="D801" s="45" t="str">
        <f t="shared" si="20"/>
        <v>..</v>
      </c>
      <c r="E801" s="45" t="e">
        <f>VLOOKUP(D801,Arkusz2!$D$2:$E$1137,2,0)</f>
        <v>#N/A</v>
      </c>
      <c r="F801" s="46"/>
      <c r="G801" s="47"/>
      <c r="H801" s="54"/>
      <c r="I801" s="49"/>
      <c r="J801" s="49"/>
      <c r="K801" s="43"/>
      <c r="L801" s="50"/>
      <c r="M801" s="43"/>
      <c r="N801" s="50"/>
      <c r="O801" s="51"/>
      <c r="P801" s="51"/>
      <c r="Q801" s="48"/>
      <c r="R801" s="48"/>
      <c r="S801" s="43"/>
      <c r="T801" s="52"/>
      <c r="U801" s="53" t="e">
        <f>VLOOKUP(T801,Arkusz2!$G$2:$I$34,3,0)</f>
        <v>#N/A</v>
      </c>
      <c r="V801" s="53" t="e">
        <f>VLOOKUP(D801,Arkusz2!O788:P1925,2,0)</f>
        <v>#N/A</v>
      </c>
      <c r="W801" s="47"/>
    </row>
    <row r="802" spans="1:23" ht="70.05" hidden="1" customHeight="1" x14ac:dyDescent="0.3">
      <c r="A802" s="43"/>
      <c r="B802" s="44"/>
      <c r="C802" s="44"/>
      <c r="D802" s="45" t="str">
        <f t="shared" si="20"/>
        <v>..</v>
      </c>
      <c r="E802" s="45" t="e">
        <f>VLOOKUP(D802,Arkusz2!$D$2:$E$1137,2,0)</f>
        <v>#N/A</v>
      </c>
      <c r="F802" s="46"/>
      <c r="G802" s="47"/>
      <c r="H802" s="54"/>
      <c r="I802" s="49"/>
      <c r="J802" s="49"/>
      <c r="K802" s="43"/>
      <c r="L802" s="50"/>
      <c r="M802" s="43"/>
      <c r="N802" s="50"/>
      <c r="O802" s="51"/>
      <c r="P802" s="51"/>
      <c r="Q802" s="48"/>
      <c r="R802" s="48"/>
      <c r="S802" s="43"/>
      <c r="T802" s="52"/>
      <c r="U802" s="53" t="e">
        <f>VLOOKUP(T802,Arkusz2!$G$2:$I$34,3,0)</f>
        <v>#N/A</v>
      </c>
      <c r="V802" s="53" t="e">
        <f>VLOOKUP(D802,Arkusz2!O789:P1926,2,0)</f>
        <v>#N/A</v>
      </c>
      <c r="W802" s="47"/>
    </row>
    <row r="803" spans="1:23" ht="70.05" hidden="1" customHeight="1" x14ac:dyDescent="0.3">
      <c r="A803" s="43"/>
      <c r="B803" s="44"/>
      <c r="C803" s="44"/>
      <c r="D803" s="45" t="str">
        <f t="shared" si="20"/>
        <v>..</v>
      </c>
      <c r="E803" s="45" t="e">
        <f>VLOOKUP(D803,Arkusz2!$D$2:$E$1137,2,0)</f>
        <v>#N/A</v>
      </c>
      <c r="F803" s="46"/>
      <c r="G803" s="47"/>
      <c r="H803" s="54"/>
      <c r="I803" s="49"/>
      <c r="J803" s="49"/>
      <c r="K803" s="43"/>
      <c r="L803" s="50"/>
      <c r="M803" s="43"/>
      <c r="N803" s="50"/>
      <c r="O803" s="51"/>
      <c r="P803" s="51"/>
      <c r="Q803" s="48"/>
      <c r="R803" s="48"/>
      <c r="S803" s="43"/>
      <c r="T803" s="52"/>
      <c r="U803" s="53" t="e">
        <f>VLOOKUP(T803,Arkusz2!$G$2:$I$34,3,0)</f>
        <v>#N/A</v>
      </c>
      <c r="V803" s="53" t="e">
        <f>VLOOKUP(D803,Arkusz2!O790:P1927,2,0)</f>
        <v>#N/A</v>
      </c>
      <c r="W803" s="47"/>
    </row>
    <row r="804" spans="1:23" ht="70.05" hidden="1" customHeight="1" x14ac:dyDescent="0.3">
      <c r="A804" s="43"/>
      <c r="B804" s="44"/>
      <c r="C804" s="44"/>
      <c r="D804" s="45" t="str">
        <f t="shared" si="20"/>
        <v>..</v>
      </c>
      <c r="E804" s="45" t="e">
        <f>VLOOKUP(D804,Arkusz2!$D$2:$E$1137,2,0)</f>
        <v>#N/A</v>
      </c>
      <c r="F804" s="46"/>
      <c r="G804" s="47"/>
      <c r="H804" s="54"/>
      <c r="I804" s="49"/>
      <c r="J804" s="49"/>
      <c r="K804" s="43"/>
      <c r="L804" s="50"/>
      <c r="M804" s="43"/>
      <c r="N804" s="50"/>
      <c r="O804" s="51"/>
      <c r="P804" s="51"/>
      <c r="Q804" s="48"/>
      <c r="R804" s="48"/>
      <c r="S804" s="43"/>
      <c r="T804" s="52"/>
      <c r="U804" s="53" t="e">
        <f>VLOOKUP(T804,Arkusz2!$G$2:$I$34,3,0)</f>
        <v>#N/A</v>
      </c>
      <c r="V804" s="53" t="e">
        <f>VLOOKUP(D804,Arkusz2!O791:P1928,2,0)</f>
        <v>#N/A</v>
      </c>
      <c r="W804" s="47"/>
    </row>
    <row r="805" spans="1:23" ht="70.05" hidden="1" customHeight="1" x14ac:dyDescent="0.3">
      <c r="A805" s="43"/>
      <c r="B805" s="44"/>
      <c r="C805" s="44"/>
      <c r="D805" s="45" t="str">
        <f t="shared" si="20"/>
        <v>..</v>
      </c>
      <c r="E805" s="45" t="e">
        <f>VLOOKUP(D805,Arkusz2!$D$2:$E$1137,2,0)</f>
        <v>#N/A</v>
      </c>
      <c r="F805" s="46"/>
      <c r="G805" s="47"/>
      <c r="H805" s="54"/>
      <c r="I805" s="49"/>
      <c r="J805" s="49"/>
      <c r="K805" s="43"/>
      <c r="L805" s="50"/>
      <c r="M805" s="43"/>
      <c r="N805" s="50"/>
      <c r="O805" s="51"/>
      <c r="P805" s="51"/>
      <c r="Q805" s="48"/>
      <c r="R805" s="48"/>
      <c r="S805" s="43"/>
      <c r="T805" s="52"/>
      <c r="U805" s="53" t="e">
        <f>VLOOKUP(T805,Arkusz2!$G$2:$I$34,3,0)</f>
        <v>#N/A</v>
      </c>
      <c r="V805" s="53" t="e">
        <f>VLOOKUP(D805,Arkusz2!O792:P1929,2,0)</f>
        <v>#N/A</v>
      </c>
      <c r="W805" s="47"/>
    </row>
    <row r="806" spans="1:23" ht="70.05" hidden="1" customHeight="1" x14ac:dyDescent="0.3">
      <c r="A806" s="43"/>
      <c r="B806" s="44"/>
      <c r="C806" s="44"/>
      <c r="D806" s="45" t="str">
        <f t="shared" si="20"/>
        <v>..</v>
      </c>
      <c r="E806" s="45" t="e">
        <f>VLOOKUP(D806,Arkusz2!$D$2:$E$1137,2,0)</f>
        <v>#N/A</v>
      </c>
      <c r="F806" s="46"/>
      <c r="G806" s="47"/>
      <c r="H806" s="54"/>
      <c r="I806" s="49"/>
      <c r="J806" s="49"/>
      <c r="K806" s="43"/>
      <c r="L806" s="50"/>
      <c r="M806" s="43"/>
      <c r="N806" s="50"/>
      <c r="O806" s="51"/>
      <c r="P806" s="51"/>
      <c r="Q806" s="48"/>
      <c r="R806" s="48"/>
      <c r="S806" s="43"/>
      <c r="T806" s="52"/>
      <c r="U806" s="53" t="e">
        <f>VLOOKUP(T806,Arkusz2!$G$2:$I$34,3,0)</f>
        <v>#N/A</v>
      </c>
      <c r="V806" s="53" t="e">
        <f>VLOOKUP(D806,Arkusz2!O793:P1930,2,0)</f>
        <v>#N/A</v>
      </c>
      <c r="W806" s="47"/>
    </row>
    <row r="807" spans="1:23" ht="70.05" hidden="1" customHeight="1" x14ac:dyDescent="0.3">
      <c r="A807" s="43"/>
      <c r="B807" s="44"/>
      <c r="C807" s="44"/>
      <c r="D807" s="45" t="str">
        <f t="shared" si="20"/>
        <v>..</v>
      </c>
      <c r="E807" s="45" t="e">
        <f>VLOOKUP(D807,Arkusz2!$D$2:$E$1137,2,0)</f>
        <v>#N/A</v>
      </c>
      <c r="F807" s="46"/>
      <c r="G807" s="47"/>
      <c r="H807" s="54"/>
      <c r="I807" s="49"/>
      <c r="J807" s="49"/>
      <c r="K807" s="43"/>
      <c r="L807" s="50"/>
      <c r="M807" s="43"/>
      <c r="N807" s="50"/>
      <c r="O807" s="51"/>
      <c r="P807" s="51"/>
      <c r="Q807" s="48"/>
      <c r="R807" s="48"/>
      <c r="S807" s="43"/>
      <c r="T807" s="52"/>
      <c r="U807" s="53" t="e">
        <f>VLOOKUP(T807,Arkusz2!$G$2:$I$34,3,0)</f>
        <v>#N/A</v>
      </c>
      <c r="V807" s="53" t="e">
        <f>VLOOKUP(D807,Arkusz2!O794:P1931,2,0)</f>
        <v>#N/A</v>
      </c>
      <c r="W807" s="47"/>
    </row>
    <row r="808" spans="1:23" ht="70.05" hidden="1" customHeight="1" x14ac:dyDescent="0.3">
      <c r="A808" s="43"/>
      <c r="B808" s="44"/>
      <c r="C808" s="44"/>
      <c r="D808" s="45" t="str">
        <f t="shared" si="20"/>
        <v>..</v>
      </c>
      <c r="E808" s="45" t="e">
        <f>VLOOKUP(D808,Arkusz2!$D$2:$E$1137,2,0)</f>
        <v>#N/A</v>
      </c>
      <c r="F808" s="46"/>
      <c r="G808" s="47"/>
      <c r="H808" s="54"/>
      <c r="I808" s="49"/>
      <c r="J808" s="49"/>
      <c r="K808" s="43"/>
      <c r="L808" s="50"/>
      <c r="M808" s="43"/>
      <c r="N808" s="50"/>
      <c r="O808" s="51"/>
      <c r="P808" s="51"/>
      <c r="Q808" s="48"/>
      <c r="R808" s="48"/>
      <c r="S808" s="43"/>
      <c r="T808" s="52"/>
      <c r="U808" s="53" t="e">
        <f>VLOOKUP(T808,Arkusz2!$G$2:$I$34,3,0)</f>
        <v>#N/A</v>
      </c>
      <c r="V808" s="53" t="e">
        <f>VLOOKUP(D808,Arkusz2!O795:P1932,2,0)</f>
        <v>#N/A</v>
      </c>
      <c r="W808" s="47"/>
    </row>
    <row r="809" spans="1:23" ht="70.05" hidden="1" customHeight="1" x14ac:dyDescent="0.3">
      <c r="A809" s="43"/>
      <c r="B809" s="44"/>
      <c r="C809" s="44"/>
      <c r="D809" s="45" t="str">
        <f t="shared" si="20"/>
        <v>..</v>
      </c>
      <c r="E809" s="45" t="e">
        <f>VLOOKUP(D809,Arkusz2!$D$2:$E$1137,2,0)</f>
        <v>#N/A</v>
      </c>
      <c r="F809" s="46"/>
      <c r="G809" s="47"/>
      <c r="H809" s="54"/>
      <c r="I809" s="49"/>
      <c r="J809" s="49"/>
      <c r="K809" s="43"/>
      <c r="L809" s="50"/>
      <c r="M809" s="43"/>
      <c r="N809" s="50"/>
      <c r="O809" s="51"/>
      <c r="P809" s="51"/>
      <c r="Q809" s="48"/>
      <c r="R809" s="48"/>
      <c r="S809" s="43"/>
      <c r="T809" s="52"/>
      <c r="U809" s="53" t="e">
        <f>VLOOKUP(T809,Arkusz2!$G$2:$I$34,3,0)</f>
        <v>#N/A</v>
      </c>
      <c r="V809" s="53" t="e">
        <f>VLOOKUP(D809,Arkusz2!O796:P1933,2,0)</f>
        <v>#N/A</v>
      </c>
      <c r="W809" s="47"/>
    </row>
    <row r="810" spans="1:23" ht="70.05" hidden="1" customHeight="1" x14ac:dyDescent="0.3">
      <c r="A810" s="43"/>
      <c r="B810" s="44"/>
      <c r="C810" s="44"/>
      <c r="D810" s="45" t="str">
        <f t="shared" si="20"/>
        <v>..</v>
      </c>
      <c r="E810" s="45" t="e">
        <f>VLOOKUP(D810,Arkusz2!$D$2:$E$1137,2,0)</f>
        <v>#N/A</v>
      </c>
      <c r="F810" s="46"/>
      <c r="G810" s="47"/>
      <c r="H810" s="54"/>
      <c r="I810" s="49"/>
      <c r="J810" s="49"/>
      <c r="K810" s="43"/>
      <c r="L810" s="50"/>
      <c r="M810" s="43"/>
      <c r="N810" s="50"/>
      <c r="O810" s="51"/>
      <c r="P810" s="51"/>
      <c r="Q810" s="48"/>
      <c r="R810" s="48"/>
      <c r="S810" s="43"/>
      <c r="T810" s="52"/>
      <c r="U810" s="53" t="e">
        <f>VLOOKUP(T810,Arkusz2!$G$2:$I$34,3,0)</f>
        <v>#N/A</v>
      </c>
      <c r="V810" s="53" t="e">
        <f>VLOOKUP(D810,Arkusz2!O797:P1934,2,0)</f>
        <v>#N/A</v>
      </c>
      <c r="W810" s="47"/>
    </row>
    <row r="811" spans="1:23" ht="70.05" hidden="1" customHeight="1" x14ac:dyDescent="0.3">
      <c r="A811" s="43"/>
      <c r="B811" s="44"/>
      <c r="C811" s="44"/>
      <c r="D811" s="45" t="str">
        <f t="shared" si="20"/>
        <v>..</v>
      </c>
      <c r="E811" s="45" t="e">
        <f>VLOOKUP(D811,Arkusz2!$D$2:$E$1137,2,0)</f>
        <v>#N/A</v>
      </c>
      <c r="F811" s="46"/>
      <c r="G811" s="47"/>
      <c r="H811" s="54"/>
      <c r="I811" s="49"/>
      <c r="J811" s="49"/>
      <c r="K811" s="43"/>
      <c r="L811" s="50"/>
      <c r="M811" s="43"/>
      <c r="N811" s="50"/>
      <c r="O811" s="51"/>
      <c r="P811" s="51"/>
      <c r="Q811" s="48"/>
      <c r="R811" s="48"/>
      <c r="S811" s="43"/>
      <c r="T811" s="52"/>
      <c r="U811" s="53" t="e">
        <f>VLOOKUP(T811,Arkusz2!$G$2:$I$34,3,0)</f>
        <v>#N/A</v>
      </c>
      <c r="V811" s="53" t="e">
        <f>VLOOKUP(D811,Arkusz2!O798:P1935,2,0)</f>
        <v>#N/A</v>
      </c>
      <c r="W811" s="47"/>
    </row>
    <row r="812" spans="1:23" ht="70.05" hidden="1" customHeight="1" x14ac:dyDescent="0.3">
      <c r="A812" s="43"/>
      <c r="B812" s="44"/>
      <c r="C812" s="44"/>
      <c r="D812" s="45" t="str">
        <f t="shared" si="20"/>
        <v>..</v>
      </c>
      <c r="E812" s="45" t="e">
        <f>VLOOKUP(D812,Arkusz2!$D$2:$E$1137,2,0)</f>
        <v>#N/A</v>
      </c>
      <c r="F812" s="46"/>
      <c r="G812" s="47"/>
      <c r="H812" s="54"/>
      <c r="I812" s="49"/>
      <c r="J812" s="49"/>
      <c r="K812" s="43"/>
      <c r="L812" s="50"/>
      <c r="M812" s="43"/>
      <c r="N812" s="50"/>
      <c r="O812" s="51"/>
      <c r="P812" s="51"/>
      <c r="Q812" s="48"/>
      <c r="R812" s="48"/>
      <c r="S812" s="43"/>
      <c r="T812" s="52"/>
      <c r="U812" s="53" t="e">
        <f>VLOOKUP(T812,Arkusz2!$G$2:$I$34,3,0)</f>
        <v>#N/A</v>
      </c>
      <c r="V812" s="53" t="e">
        <f>VLOOKUP(D812,Arkusz2!O799:P1936,2,0)</f>
        <v>#N/A</v>
      </c>
      <c r="W812" s="47"/>
    </row>
    <row r="813" spans="1:23" ht="70.05" hidden="1" customHeight="1" x14ac:dyDescent="0.3">
      <c r="A813" s="43"/>
      <c r="B813" s="44"/>
      <c r="C813" s="44"/>
      <c r="D813" s="45" t="str">
        <f t="shared" si="20"/>
        <v>..</v>
      </c>
      <c r="E813" s="45" t="e">
        <f>VLOOKUP(D813,Arkusz2!$D$2:$E$1137,2,0)</f>
        <v>#N/A</v>
      </c>
      <c r="F813" s="46"/>
      <c r="G813" s="47"/>
      <c r="H813" s="54"/>
      <c r="I813" s="49"/>
      <c r="J813" s="49"/>
      <c r="K813" s="43"/>
      <c r="L813" s="50"/>
      <c r="M813" s="43"/>
      <c r="N813" s="50"/>
      <c r="O813" s="51"/>
      <c r="P813" s="51"/>
      <c r="Q813" s="48"/>
      <c r="R813" s="48"/>
      <c r="S813" s="43"/>
      <c r="T813" s="52"/>
      <c r="U813" s="53" t="e">
        <f>VLOOKUP(T813,Arkusz2!$G$2:$I$34,3,0)</f>
        <v>#N/A</v>
      </c>
      <c r="V813" s="53" t="e">
        <f>VLOOKUP(D813,Arkusz2!O800:P1937,2,0)</f>
        <v>#N/A</v>
      </c>
      <c r="W813" s="47"/>
    </row>
    <row r="814" spans="1:23" ht="70.05" hidden="1" customHeight="1" x14ac:dyDescent="0.3">
      <c r="A814" s="43"/>
      <c r="B814" s="44"/>
      <c r="C814" s="44"/>
      <c r="D814" s="45" t="str">
        <f t="shared" si="20"/>
        <v>..</v>
      </c>
      <c r="E814" s="45" t="e">
        <f>VLOOKUP(D814,Arkusz2!$D$2:$E$1137,2,0)</f>
        <v>#N/A</v>
      </c>
      <c r="F814" s="46"/>
      <c r="G814" s="47"/>
      <c r="H814" s="54"/>
      <c r="I814" s="49"/>
      <c r="J814" s="49"/>
      <c r="K814" s="43"/>
      <c r="L814" s="50"/>
      <c r="M814" s="43"/>
      <c r="N814" s="50"/>
      <c r="O814" s="51"/>
      <c r="P814" s="51"/>
      <c r="Q814" s="48"/>
      <c r="R814" s="48"/>
      <c r="S814" s="43"/>
      <c r="T814" s="52"/>
      <c r="U814" s="53" t="e">
        <f>VLOOKUP(T814,Arkusz2!$G$2:$I$34,3,0)</f>
        <v>#N/A</v>
      </c>
      <c r="V814" s="53" t="e">
        <f>VLOOKUP(D814,Arkusz2!O801:P1938,2,0)</f>
        <v>#N/A</v>
      </c>
      <c r="W814" s="47"/>
    </row>
    <row r="815" spans="1:23" ht="70.05" hidden="1" customHeight="1" x14ac:dyDescent="0.3">
      <c r="A815" s="43"/>
      <c r="B815" s="44"/>
      <c r="C815" s="44"/>
      <c r="D815" s="45" t="str">
        <f t="shared" si="20"/>
        <v>..</v>
      </c>
      <c r="E815" s="45" t="e">
        <f>VLOOKUP(D815,Arkusz2!$D$2:$E$1137,2,0)</f>
        <v>#N/A</v>
      </c>
      <c r="F815" s="46"/>
      <c r="G815" s="47"/>
      <c r="H815" s="54"/>
      <c r="I815" s="49"/>
      <c r="J815" s="49"/>
      <c r="K815" s="43"/>
      <c r="L815" s="50"/>
      <c r="M815" s="43"/>
      <c r="N815" s="50"/>
      <c r="O815" s="51"/>
      <c r="P815" s="51"/>
      <c r="Q815" s="48"/>
      <c r="R815" s="48"/>
      <c r="S815" s="43"/>
      <c r="T815" s="52"/>
      <c r="U815" s="53" t="e">
        <f>VLOOKUP(T815,Arkusz2!$G$2:$I$34,3,0)</f>
        <v>#N/A</v>
      </c>
      <c r="V815" s="53" t="e">
        <f>VLOOKUP(D815,Arkusz2!O802:P1939,2,0)</f>
        <v>#N/A</v>
      </c>
      <c r="W815" s="47"/>
    </row>
    <row r="816" spans="1:23" ht="70.05" hidden="1" customHeight="1" x14ac:dyDescent="0.3">
      <c r="A816" s="43"/>
      <c r="B816" s="44"/>
      <c r="C816" s="44"/>
      <c r="D816" s="45" t="str">
        <f t="shared" si="20"/>
        <v>..</v>
      </c>
      <c r="E816" s="45" t="e">
        <f>VLOOKUP(D816,Arkusz2!$D$2:$E$1137,2,0)</f>
        <v>#N/A</v>
      </c>
      <c r="F816" s="46"/>
      <c r="G816" s="47"/>
      <c r="H816" s="54"/>
      <c r="I816" s="49"/>
      <c r="J816" s="49"/>
      <c r="K816" s="43"/>
      <c r="L816" s="50"/>
      <c r="M816" s="43"/>
      <c r="N816" s="50"/>
      <c r="O816" s="51"/>
      <c r="P816" s="51"/>
      <c r="Q816" s="48"/>
      <c r="R816" s="48"/>
      <c r="S816" s="43"/>
      <c r="T816" s="52"/>
      <c r="U816" s="53" t="e">
        <f>VLOOKUP(T816,Arkusz2!$G$2:$I$34,3,0)</f>
        <v>#N/A</v>
      </c>
      <c r="V816" s="53" t="e">
        <f>VLOOKUP(D816,Arkusz2!O803:P1940,2,0)</f>
        <v>#N/A</v>
      </c>
      <c r="W816" s="47"/>
    </row>
    <row r="817" spans="1:23" ht="70.05" hidden="1" customHeight="1" x14ac:dyDescent="0.3">
      <c r="A817" s="43"/>
      <c r="B817" s="44"/>
      <c r="C817" s="44"/>
      <c r="D817" s="45" t="str">
        <f t="shared" si="20"/>
        <v>..</v>
      </c>
      <c r="E817" s="45" t="e">
        <f>VLOOKUP(D817,Arkusz2!$D$2:$E$1137,2,0)</f>
        <v>#N/A</v>
      </c>
      <c r="F817" s="46"/>
      <c r="G817" s="47"/>
      <c r="H817" s="54"/>
      <c r="I817" s="49"/>
      <c r="J817" s="49"/>
      <c r="K817" s="43"/>
      <c r="L817" s="50"/>
      <c r="M817" s="43"/>
      <c r="N817" s="50"/>
      <c r="O817" s="51"/>
      <c r="P817" s="51"/>
      <c r="Q817" s="48"/>
      <c r="R817" s="48"/>
      <c r="S817" s="43"/>
      <c r="T817" s="52"/>
      <c r="U817" s="53" t="e">
        <f>VLOOKUP(T817,Arkusz2!$G$2:$I$34,3,0)</f>
        <v>#N/A</v>
      </c>
      <c r="V817" s="53" t="e">
        <f>VLOOKUP(D817,Arkusz2!O804:P1941,2,0)</f>
        <v>#N/A</v>
      </c>
      <c r="W817" s="47"/>
    </row>
    <row r="818" spans="1:23" ht="70.05" hidden="1" customHeight="1" x14ac:dyDescent="0.3">
      <c r="A818" s="43"/>
      <c r="B818" s="44"/>
      <c r="C818" s="44"/>
      <c r="D818" s="45" t="str">
        <f t="shared" si="20"/>
        <v>..</v>
      </c>
      <c r="E818" s="45" t="e">
        <f>VLOOKUP(D818,Arkusz2!$D$2:$E$1137,2,0)</f>
        <v>#N/A</v>
      </c>
      <c r="F818" s="46"/>
      <c r="G818" s="47"/>
      <c r="H818" s="54"/>
      <c r="I818" s="49"/>
      <c r="J818" s="49"/>
      <c r="K818" s="43"/>
      <c r="L818" s="50"/>
      <c r="M818" s="43"/>
      <c r="N818" s="50"/>
      <c r="O818" s="51"/>
      <c r="P818" s="51"/>
      <c r="Q818" s="48"/>
      <c r="R818" s="48"/>
      <c r="S818" s="43"/>
      <c r="T818" s="52"/>
      <c r="U818" s="53" t="e">
        <f>VLOOKUP(T818,Arkusz2!$G$2:$I$34,3,0)</f>
        <v>#N/A</v>
      </c>
      <c r="V818" s="53" t="e">
        <f>VLOOKUP(D818,Arkusz2!O805:P1942,2,0)</f>
        <v>#N/A</v>
      </c>
      <c r="W818" s="47"/>
    </row>
    <row r="819" spans="1:23" ht="70.05" hidden="1" customHeight="1" x14ac:dyDescent="0.3">
      <c r="A819" s="43"/>
      <c r="B819" s="44"/>
      <c r="C819" s="44"/>
      <c r="D819" s="45" t="str">
        <f t="shared" si="20"/>
        <v>..</v>
      </c>
      <c r="E819" s="45" t="e">
        <f>VLOOKUP(D819,Arkusz2!$D$2:$E$1137,2,0)</f>
        <v>#N/A</v>
      </c>
      <c r="F819" s="46"/>
      <c r="G819" s="47"/>
      <c r="H819" s="54"/>
      <c r="I819" s="49"/>
      <c r="J819" s="49"/>
      <c r="K819" s="43"/>
      <c r="L819" s="50"/>
      <c r="M819" s="43"/>
      <c r="N819" s="50"/>
      <c r="O819" s="51"/>
      <c r="P819" s="51"/>
      <c r="Q819" s="48"/>
      <c r="R819" s="48"/>
      <c r="S819" s="43"/>
      <c r="T819" s="52"/>
      <c r="U819" s="53" t="e">
        <f>VLOOKUP(T819,Arkusz2!$G$2:$I$34,3,0)</f>
        <v>#N/A</v>
      </c>
      <c r="V819" s="53" t="e">
        <f>VLOOKUP(D819,Arkusz2!O806:P1943,2,0)</f>
        <v>#N/A</v>
      </c>
      <c r="W819" s="47"/>
    </row>
    <row r="820" spans="1:23" ht="70.05" hidden="1" customHeight="1" x14ac:dyDescent="0.3">
      <c r="A820" s="43"/>
      <c r="B820" s="44"/>
      <c r="C820" s="44"/>
      <c r="D820" s="45" t="str">
        <f t="shared" si="20"/>
        <v>..</v>
      </c>
      <c r="E820" s="45" t="e">
        <f>VLOOKUP(D820,Arkusz2!$D$2:$E$1137,2,0)</f>
        <v>#N/A</v>
      </c>
      <c r="F820" s="46"/>
      <c r="G820" s="47"/>
      <c r="H820" s="54"/>
      <c r="I820" s="49"/>
      <c r="J820" s="49"/>
      <c r="K820" s="43"/>
      <c r="L820" s="50"/>
      <c r="M820" s="43"/>
      <c r="N820" s="50"/>
      <c r="O820" s="51"/>
      <c r="P820" s="51"/>
      <c r="Q820" s="48"/>
      <c r="R820" s="48"/>
      <c r="S820" s="43"/>
      <c r="T820" s="52"/>
      <c r="U820" s="53" t="e">
        <f>VLOOKUP(T820,Arkusz2!$G$2:$I$34,3,0)</f>
        <v>#N/A</v>
      </c>
      <c r="V820" s="53" t="e">
        <f>VLOOKUP(D820,Arkusz2!O807:P1944,2,0)</f>
        <v>#N/A</v>
      </c>
      <c r="W820" s="47"/>
    </row>
    <row r="821" spans="1:23" ht="70.05" hidden="1" customHeight="1" x14ac:dyDescent="0.3">
      <c r="A821" s="43"/>
      <c r="B821" s="44"/>
      <c r="C821" s="44"/>
      <c r="D821" s="45" t="str">
        <f t="shared" si="20"/>
        <v>..</v>
      </c>
      <c r="E821" s="45" t="e">
        <f>VLOOKUP(D821,Arkusz2!$D$2:$E$1137,2,0)</f>
        <v>#N/A</v>
      </c>
      <c r="F821" s="46"/>
      <c r="G821" s="47"/>
      <c r="H821" s="54"/>
      <c r="I821" s="49"/>
      <c r="J821" s="49"/>
      <c r="K821" s="43"/>
      <c r="L821" s="50"/>
      <c r="M821" s="43"/>
      <c r="N821" s="50"/>
      <c r="O821" s="51"/>
      <c r="P821" s="51"/>
      <c r="Q821" s="48"/>
      <c r="R821" s="48"/>
      <c r="S821" s="43"/>
      <c r="T821" s="52"/>
      <c r="U821" s="53" t="e">
        <f>VLOOKUP(T821,Arkusz2!$G$2:$I$34,3,0)</f>
        <v>#N/A</v>
      </c>
      <c r="V821" s="53" t="e">
        <f>VLOOKUP(D821,Arkusz2!O808:P1945,2,0)</f>
        <v>#N/A</v>
      </c>
      <c r="W821" s="47"/>
    </row>
    <row r="822" spans="1:23" ht="70.05" hidden="1" customHeight="1" x14ac:dyDescent="0.3">
      <c r="A822" s="43"/>
      <c r="B822" s="44"/>
      <c r="C822" s="44"/>
      <c r="D822" s="45" t="str">
        <f t="shared" si="20"/>
        <v>..</v>
      </c>
      <c r="E822" s="45" t="e">
        <f>VLOOKUP(D822,Arkusz2!$D$2:$E$1137,2,0)</f>
        <v>#N/A</v>
      </c>
      <c r="F822" s="46"/>
      <c r="G822" s="47"/>
      <c r="H822" s="54"/>
      <c r="I822" s="49"/>
      <c r="J822" s="49"/>
      <c r="K822" s="43"/>
      <c r="L822" s="50"/>
      <c r="M822" s="43"/>
      <c r="N822" s="50"/>
      <c r="O822" s="51"/>
      <c r="P822" s="51"/>
      <c r="Q822" s="48"/>
      <c r="R822" s="48"/>
      <c r="S822" s="43"/>
      <c r="T822" s="52"/>
      <c r="U822" s="53" t="e">
        <f>VLOOKUP(T822,Arkusz2!$G$2:$I$34,3,0)</f>
        <v>#N/A</v>
      </c>
      <c r="V822" s="53" t="e">
        <f>VLOOKUP(D822,Arkusz2!O809:P1946,2,0)</f>
        <v>#N/A</v>
      </c>
      <c r="W822" s="47"/>
    </row>
    <row r="823" spans="1:23" ht="70.05" hidden="1" customHeight="1" x14ac:dyDescent="0.3">
      <c r="A823" s="43"/>
      <c r="B823" s="44"/>
      <c r="C823" s="44"/>
      <c r="D823" s="45" t="str">
        <f t="shared" si="20"/>
        <v>..</v>
      </c>
      <c r="E823" s="45" t="e">
        <f>VLOOKUP(D823,Arkusz2!$D$2:$E$1137,2,0)</f>
        <v>#N/A</v>
      </c>
      <c r="F823" s="46"/>
      <c r="G823" s="47"/>
      <c r="H823" s="54"/>
      <c r="I823" s="49"/>
      <c r="J823" s="49"/>
      <c r="K823" s="43"/>
      <c r="L823" s="50"/>
      <c r="M823" s="43"/>
      <c r="N823" s="50"/>
      <c r="O823" s="51"/>
      <c r="P823" s="51"/>
      <c r="Q823" s="48"/>
      <c r="R823" s="48"/>
      <c r="S823" s="43"/>
      <c r="T823" s="52"/>
      <c r="U823" s="53" t="e">
        <f>VLOOKUP(T823,Arkusz2!$G$2:$I$34,3,0)</f>
        <v>#N/A</v>
      </c>
      <c r="V823" s="53" t="e">
        <f>VLOOKUP(D823,Arkusz2!O810:P1947,2,0)</f>
        <v>#N/A</v>
      </c>
      <c r="W823" s="47"/>
    </row>
    <row r="824" spans="1:23" ht="70.05" hidden="1" customHeight="1" x14ac:dyDescent="0.3">
      <c r="A824" s="43"/>
      <c r="B824" s="44"/>
      <c r="C824" s="44"/>
      <c r="D824" s="45" t="str">
        <f t="shared" si="20"/>
        <v>..</v>
      </c>
      <c r="E824" s="45" t="e">
        <f>VLOOKUP(D824,Arkusz2!$D$2:$E$1137,2,0)</f>
        <v>#N/A</v>
      </c>
      <c r="F824" s="46"/>
      <c r="G824" s="47"/>
      <c r="H824" s="54"/>
      <c r="I824" s="49"/>
      <c r="J824" s="49"/>
      <c r="K824" s="43"/>
      <c r="L824" s="50"/>
      <c r="M824" s="43"/>
      <c r="N824" s="50"/>
      <c r="O824" s="51"/>
      <c r="P824" s="51"/>
      <c r="Q824" s="48"/>
      <c r="R824" s="48"/>
      <c r="S824" s="43"/>
      <c r="T824" s="52"/>
      <c r="U824" s="53" t="e">
        <f>VLOOKUP(T824,Arkusz2!$G$2:$I$34,3,0)</f>
        <v>#N/A</v>
      </c>
      <c r="V824" s="53" t="e">
        <f>VLOOKUP(D824,Arkusz2!O811:P1948,2,0)</f>
        <v>#N/A</v>
      </c>
      <c r="W824" s="47"/>
    </row>
    <row r="825" spans="1:23" ht="70.05" hidden="1" customHeight="1" x14ac:dyDescent="0.3">
      <c r="A825" s="43"/>
      <c r="B825" s="44"/>
      <c r="C825" s="44"/>
      <c r="D825" s="45" t="str">
        <f t="shared" si="20"/>
        <v>..</v>
      </c>
      <c r="E825" s="45" t="e">
        <f>VLOOKUP(D825,Arkusz2!$D$2:$E$1137,2,0)</f>
        <v>#N/A</v>
      </c>
      <c r="F825" s="46"/>
      <c r="G825" s="47"/>
      <c r="H825" s="54"/>
      <c r="I825" s="49"/>
      <c r="J825" s="49"/>
      <c r="K825" s="43"/>
      <c r="L825" s="50"/>
      <c r="M825" s="43"/>
      <c r="N825" s="50"/>
      <c r="O825" s="51"/>
      <c r="P825" s="51"/>
      <c r="Q825" s="48"/>
      <c r="R825" s="48"/>
      <c r="S825" s="43"/>
      <c r="T825" s="52"/>
      <c r="U825" s="53" t="e">
        <f>VLOOKUP(T825,Arkusz2!$G$2:$I$34,3,0)</f>
        <v>#N/A</v>
      </c>
      <c r="V825" s="53" t="e">
        <f>VLOOKUP(D825,Arkusz2!O812:P1949,2,0)</f>
        <v>#N/A</v>
      </c>
      <c r="W825" s="47"/>
    </row>
    <row r="826" spans="1:23" ht="70.05" hidden="1" customHeight="1" x14ac:dyDescent="0.3">
      <c r="A826" s="43"/>
      <c r="B826" s="44"/>
      <c r="C826" s="44"/>
      <c r="D826" s="45" t="str">
        <f t="shared" si="20"/>
        <v>..</v>
      </c>
      <c r="E826" s="45" t="e">
        <f>VLOOKUP(D826,Arkusz2!$D$2:$E$1137,2,0)</f>
        <v>#N/A</v>
      </c>
      <c r="F826" s="46"/>
      <c r="G826" s="47"/>
      <c r="H826" s="54"/>
      <c r="I826" s="49"/>
      <c r="J826" s="49"/>
      <c r="K826" s="43"/>
      <c r="L826" s="50"/>
      <c r="M826" s="43"/>
      <c r="N826" s="50"/>
      <c r="O826" s="51"/>
      <c r="P826" s="51"/>
      <c r="Q826" s="48"/>
      <c r="R826" s="48"/>
      <c r="S826" s="43"/>
      <c r="T826" s="52"/>
      <c r="U826" s="53" t="e">
        <f>VLOOKUP(T826,Arkusz2!$G$2:$I$34,3,0)</f>
        <v>#N/A</v>
      </c>
      <c r="V826" s="53" t="e">
        <f>VLOOKUP(D826,Arkusz2!O813:P1950,2,0)</f>
        <v>#N/A</v>
      </c>
      <c r="W826" s="47"/>
    </row>
    <row r="827" spans="1:23" ht="70.05" hidden="1" customHeight="1" x14ac:dyDescent="0.3">
      <c r="A827" s="43"/>
      <c r="B827" s="44"/>
      <c r="C827" s="44"/>
      <c r="D827" s="45" t="str">
        <f t="shared" si="20"/>
        <v>..</v>
      </c>
      <c r="E827" s="45" t="e">
        <f>VLOOKUP(D827,Arkusz2!$D$2:$E$1137,2,0)</f>
        <v>#N/A</v>
      </c>
      <c r="F827" s="46"/>
      <c r="G827" s="47"/>
      <c r="H827" s="54"/>
      <c r="I827" s="49"/>
      <c r="J827" s="49"/>
      <c r="K827" s="43"/>
      <c r="L827" s="50"/>
      <c r="M827" s="43"/>
      <c r="N827" s="50"/>
      <c r="O827" s="51"/>
      <c r="P827" s="51"/>
      <c r="Q827" s="48"/>
      <c r="R827" s="48"/>
      <c r="S827" s="43"/>
      <c r="T827" s="52"/>
      <c r="U827" s="53" t="e">
        <f>VLOOKUP(T827,Arkusz2!$G$2:$I$34,3,0)</f>
        <v>#N/A</v>
      </c>
      <c r="V827" s="53" t="e">
        <f>VLOOKUP(D827,Arkusz2!O814:P1951,2,0)</f>
        <v>#N/A</v>
      </c>
      <c r="W827" s="47"/>
    </row>
    <row r="828" spans="1:23" ht="70.05" hidden="1" customHeight="1" x14ac:dyDescent="0.3">
      <c r="A828" s="43"/>
      <c r="B828" s="44"/>
      <c r="C828" s="44"/>
      <c r="D828" s="45" t="str">
        <f t="shared" si="20"/>
        <v>..</v>
      </c>
      <c r="E828" s="45" t="e">
        <f>VLOOKUP(D828,Arkusz2!$D$2:$E$1137,2,0)</f>
        <v>#N/A</v>
      </c>
      <c r="F828" s="46"/>
      <c r="G828" s="47"/>
      <c r="H828" s="54"/>
      <c r="I828" s="49"/>
      <c r="J828" s="49"/>
      <c r="K828" s="43"/>
      <c r="L828" s="50"/>
      <c r="M828" s="43"/>
      <c r="N828" s="50"/>
      <c r="O828" s="51"/>
      <c r="P828" s="51"/>
      <c r="Q828" s="48"/>
      <c r="R828" s="48"/>
      <c r="S828" s="43"/>
      <c r="T828" s="52"/>
      <c r="U828" s="53" t="e">
        <f>VLOOKUP(T828,Arkusz2!$G$2:$I$34,3,0)</f>
        <v>#N/A</v>
      </c>
      <c r="V828" s="53" t="e">
        <f>VLOOKUP(D828,Arkusz2!O815:P1952,2,0)</f>
        <v>#N/A</v>
      </c>
      <c r="W828" s="47"/>
    </row>
    <row r="829" spans="1:23" ht="70.05" hidden="1" customHeight="1" x14ac:dyDescent="0.3">
      <c r="A829" s="43"/>
      <c r="B829" s="44"/>
      <c r="C829" s="44"/>
      <c r="D829" s="45" t="str">
        <f t="shared" si="20"/>
        <v>..</v>
      </c>
      <c r="E829" s="45" t="e">
        <f>VLOOKUP(D829,Arkusz2!$D$2:$E$1137,2,0)</f>
        <v>#N/A</v>
      </c>
      <c r="F829" s="46"/>
      <c r="G829" s="47"/>
      <c r="H829" s="54"/>
      <c r="I829" s="49"/>
      <c r="J829" s="49"/>
      <c r="K829" s="43"/>
      <c r="L829" s="50"/>
      <c r="M829" s="43"/>
      <c r="N829" s="50"/>
      <c r="O829" s="51"/>
      <c r="P829" s="51"/>
      <c r="Q829" s="48"/>
      <c r="R829" s="48"/>
      <c r="S829" s="43"/>
      <c r="T829" s="52"/>
      <c r="U829" s="53" t="e">
        <f>VLOOKUP(T829,Arkusz2!$G$2:$I$34,3,0)</f>
        <v>#N/A</v>
      </c>
      <c r="V829" s="53" t="e">
        <f>VLOOKUP(D829,Arkusz2!O816:P1953,2,0)</f>
        <v>#N/A</v>
      </c>
      <c r="W829" s="47"/>
    </row>
    <row r="830" spans="1:23" ht="70.05" hidden="1" customHeight="1" x14ac:dyDescent="0.3">
      <c r="A830" s="43"/>
      <c r="B830" s="44"/>
      <c r="C830" s="44"/>
      <c r="D830" s="45" t="str">
        <f t="shared" si="20"/>
        <v>..</v>
      </c>
      <c r="E830" s="45" t="e">
        <f>VLOOKUP(D830,Arkusz2!$D$2:$E$1137,2,0)</f>
        <v>#N/A</v>
      </c>
      <c r="F830" s="46"/>
      <c r="G830" s="47"/>
      <c r="H830" s="54"/>
      <c r="I830" s="49"/>
      <c r="J830" s="49"/>
      <c r="K830" s="43"/>
      <c r="L830" s="50"/>
      <c r="M830" s="43"/>
      <c r="N830" s="50"/>
      <c r="O830" s="51"/>
      <c r="P830" s="51"/>
      <c r="Q830" s="48"/>
      <c r="R830" s="48"/>
      <c r="S830" s="43"/>
      <c r="T830" s="52"/>
      <c r="U830" s="53" t="e">
        <f>VLOOKUP(T830,Arkusz2!$G$2:$I$34,3,0)</f>
        <v>#N/A</v>
      </c>
      <c r="V830" s="53" t="e">
        <f>VLOOKUP(D830,Arkusz2!O817:P1954,2,0)</f>
        <v>#N/A</v>
      </c>
      <c r="W830" s="47"/>
    </row>
    <row r="831" spans="1:23" ht="70.05" hidden="1" customHeight="1" x14ac:dyDescent="0.3">
      <c r="A831" s="43"/>
      <c r="B831" s="44"/>
      <c r="C831" s="44"/>
      <c r="D831" s="45" t="str">
        <f t="shared" si="20"/>
        <v>..</v>
      </c>
      <c r="E831" s="45" t="e">
        <f>VLOOKUP(D831,Arkusz2!$D$2:$E$1137,2,0)</f>
        <v>#N/A</v>
      </c>
      <c r="F831" s="46"/>
      <c r="G831" s="47"/>
      <c r="H831" s="54"/>
      <c r="I831" s="49"/>
      <c r="J831" s="49"/>
      <c r="K831" s="43"/>
      <c r="L831" s="50"/>
      <c r="M831" s="43"/>
      <c r="N831" s="50"/>
      <c r="O831" s="51"/>
      <c r="P831" s="51"/>
      <c r="Q831" s="48"/>
      <c r="R831" s="48"/>
      <c r="S831" s="43"/>
      <c r="T831" s="52"/>
      <c r="U831" s="53" t="e">
        <f>VLOOKUP(T831,Arkusz2!$G$2:$I$34,3,0)</f>
        <v>#N/A</v>
      </c>
      <c r="V831" s="53" t="e">
        <f>VLOOKUP(D831,Arkusz2!O818:P1955,2,0)</f>
        <v>#N/A</v>
      </c>
      <c r="W831" s="47"/>
    </row>
    <row r="832" spans="1:23" ht="70.05" hidden="1" customHeight="1" x14ac:dyDescent="0.3">
      <c r="A832" s="43"/>
      <c r="B832" s="44"/>
      <c r="C832" s="44"/>
      <c r="D832" s="45" t="str">
        <f t="shared" si="20"/>
        <v>..</v>
      </c>
      <c r="E832" s="45" t="e">
        <f>VLOOKUP(D832,Arkusz2!$D$2:$E$1137,2,0)</f>
        <v>#N/A</v>
      </c>
      <c r="F832" s="46"/>
      <c r="G832" s="47"/>
      <c r="H832" s="54"/>
      <c r="I832" s="49"/>
      <c r="J832" s="49"/>
      <c r="K832" s="43"/>
      <c r="L832" s="50"/>
      <c r="M832" s="43"/>
      <c r="N832" s="50"/>
      <c r="O832" s="51"/>
      <c r="P832" s="51"/>
      <c r="Q832" s="48"/>
      <c r="R832" s="48"/>
      <c r="S832" s="43"/>
      <c r="T832" s="52"/>
      <c r="U832" s="53" t="e">
        <f>VLOOKUP(T832,Arkusz2!$G$2:$I$34,3,0)</f>
        <v>#N/A</v>
      </c>
      <c r="V832" s="53" t="e">
        <f>VLOOKUP(D832,Arkusz2!O819:P1956,2,0)</f>
        <v>#N/A</v>
      </c>
      <c r="W832" s="47"/>
    </row>
    <row r="833" spans="1:23" ht="70.05" hidden="1" customHeight="1" x14ac:dyDescent="0.3">
      <c r="A833" s="43"/>
      <c r="B833" s="44"/>
      <c r="C833" s="44"/>
      <c r="D833" s="45" t="str">
        <f t="shared" si="20"/>
        <v>..</v>
      </c>
      <c r="E833" s="45" t="e">
        <f>VLOOKUP(D833,Arkusz2!$D$2:$E$1137,2,0)</f>
        <v>#N/A</v>
      </c>
      <c r="F833" s="46"/>
      <c r="G833" s="47"/>
      <c r="H833" s="54"/>
      <c r="I833" s="49"/>
      <c r="J833" s="49"/>
      <c r="K833" s="43"/>
      <c r="L833" s="50"/>
      <c r="M833" s="43"/>
      <c r="N833" s="50"/>
      <c r="O833" s="51"/>
      <c r="P833" s="51"/>
      <c r="Q833" s="48"/>
      <c r="R833" s="48"/>
      <c r="S833" s="43"/>
      <c r="T833" s="52"/>
      <c r="U833" s="53" t="e">
        <f>VLOOKUP(T833,Arkusz2!$G$2:$I$34,3,0)</f>
        <v>#N/A</v>
      </c>
      <c r="V833" s="53" t="e">
        <f>VLOOKUP(D833,Arkusz2!O820:P1957,2,0)</f>
        <v>#N/A</v>
      </c>
      <c r="W833" s="47"/>
    </row>
    <row r="834" spans="1:23" ht="70.05" hidden="1" customHeight="1" x14ac:dyDescent="0.3">
      <c r="A834" s="43"/>
      <c r="B834" s="44"/>
      <c r="C834" s="44"/>
      <c r="D834" s="45" t="str">
        <f t="shared" si="20"/>
        <v>..</v>
      </c>
      <c r="E834" s="45" t="e">
        <f>VLOOKUP(D834,Arkusz2!$D$2:$E$1137,2,0)</f>
        <v>#N/A</v>
      </c>
      <c r="F834" s="46"/>
      <c r="G834" s="47"/>
      <c r="H834" s="54"/>
      <c r="I834" s="49"/>
      <c r="J834" s="49"/>
      <c r="K834" s="43"/>
      <c r="L834" s="50"/>
      <c r="M834" s="43"/>
      <c r="N834" s="50"/>
      <c r="O834" s="51"/>
      <c r="P834" s="51"/>
      <c r="Q834" s="48"/>
      <c r="R834" s="48"/>
      <c r="S834" s="43"/>
      <c r="T834" s="52"/>
      <c r="U834" s="53" t="e">
        <f>VLOOKUP(T834,Arkusz2!$G$2:$I$34,3,0)</f>
        <v>#N/A</v>
      </c>
      <c r="V834" s="53" t="e">
        <f>VLOOKUP(D834,Arkusz2!O821:P1958,2,0)</f>
        <v>#N/A</v>
      </c>
      <c r="W834" s="47"/>
    </row>
    <row r="835" spans="1:23" ht="70.05" hidden="1" customHeight="1" x14ac:dyDescent="0.3">
      <c r="A835" s="43"/>
      <c r="B835" s="44"/>
      <c r="C835" s="44"/>
      <c r="D835" s="45" t="str">
        <f t="shared" si="20"/>
        <v>..</v>
      </c>
      <c r="E835" s="45" t="e">
        <f>VLOOKUP(D835,Arkusz2!$D$2:$E$1137,2,0)</f>
        <v>#N/A</v>
      </c>
      <c r="F835" s="46"/>
      <c r="G835" s="47"/>
      <c r="H835" s="54"/>
      <c r="I835" s="49"/>
      <c r="J835" s="49"/>
      <c r="K835" s="43"/>
      <c r="L835" s="50"/>
      <c r="M835" s="43"/>
      <c r="N835" s="50"/>
      <c r="O835" s="51"/>
      <c r="P835" s="51"/>
      <c r="Q835" s="48"/>
      <c r="R835" s="48"/>
      <c r="S835" s="43"/>
      <c r="T835" s="52"/>
      <c r="U835" s="53" t="e">
        <f>VLOOKUP(T835,Arkusz2!$G$2:$I$34,3,0)</f>
        <v>#N/A</v>
      </c>
      <c r="V835" s="53" t="e">
        <f>VLOOKUP(D835,Arkusz2!O822:P1959,2,0)</f>
        <v>#N/A</v>
      </c>
      <c r="W835" s="47"/>
    </row>
    <row r="836" spans="1:23" ht="70.05" hidden="1" customHeight="1" x14ac:dyDescent="0.3">
      <c r="A836" s="43"/>
      <c r="B836" s="44"/>
      <c r="C836" s="44"/>
      <c r="D836" s="45" t="str">
        <f t="shared" si="20"/>
        <v>..</v>
      </c>
      <c r="E836" s="45" t="e">
        <f>VLOOKUP(D836,Arkusz2!$D$2:$E$1137,2,0)</f>
        <v>#N/A</v>
      </c>
      <c r="F836" s="46"/>
      <c r="G836" s="47"/>
      <c r="H836" s="54"/>
      <c r="I836" s="49"/>
      <c r="J836" s="49"/>
      <c r="K836" s="43"/>
      <c r="L836" s="50"/>
      <c r="M836" s="43"/>
      <c r="N836" s="50"/>
      <c r="O836" s="51"/>
      <c r="P836" s="51"/>
      <c r="Q836" s="48"/>
      <c r="R836" s="48"/>
      <c r="S836" s="43"/>
      <c r="T836" s="52"/>
      <c r="U836" s="53" t="e">
        <f>VLOOKUP(T836,Arkusz2!$G$2:$I$34,3,0)</f>
        <v>#N/A</v>
      </c>
      <c r="V836" s="53" t="e">
        <f>VLOOKUP(D836,Arkusz2!O823:P1960,2,0)</f>
        <v>#N/A</v>
      </c>
      <c r="W836" s="47"/>
    </row>
    <row r="837" spans="1:23" ht="70.05" hidden="1" customHeight="1" x14ac:dyDescent="0.3">
      <c r="A837" s="43"/>
      <c r="B837" s="44"/>
      <c r="C837" s="44"/>
      <c r="D837" s="45" t="str">
        <f t="shared" si="20"/>
        <v>..</v>
      </c>
      <c r="E837" s="45" t="e">
        <f>VLOOKUP(D837,Arkusz2!$D$2:$E$1137,2,0)</f>
        <v>#N/A</v>
      </c>
      <c r="F837" s="46"/>
      <c r="G837" s="47"/>
      <c r="H837" s="54"/>
      <c r="I837" s="49"/>
      <c r="J837" s="49"/>
      <c r="K837" s="43"/>
      <c r="L837" s="50"/>
      <c r="M837" s="43"/>
      <c r="N837" s="50"/>
      <c r="O837" s="51"/>
      <c r="P837" s="51"/>
      <c r="Q837" s="48"/>
      <c r="R837" s="48"/>
      <c r="S837" s="43"/>
      <c r="T837" s="52"/>
      <c r="U837" s="53" t="e">
        <f>VLOOKUP(T837,Arkusz2!$G$2:$I$34,3,0)</f>
        <v>#N/A</v>
      </c>
      <c r="V837" s="53" t="e">
        <f>VLOOKUP(D837,Arkusz2!O824:P1961,2,0)</f>
        <v>#N/A</v>
      </c>
      <c r="W837" s="47"/>
    </row>
    <row r="838" spans="1:23" ht="70.05" hidden="1" customHeight="1" x14ac:dyDescent="0.3">
      <c r="A838" s="43"/>
      <c r="B838" s="44"/>
      <c r="C838" s="44"/>
      <c r="D838" s="45" t="str">
        <f t="shared" si="20"/>
        <v>..</v>
      </c>
      <c r="E838" s="45" t="e">
        <f>VLOOKUP(D838,Arkusz2!$D$2:$E$1137,2,0)</f>
        <v>#N/A</v>
      </c>
      <c r="F838" s="46"/>
      <c r="G838" s="47"/>
      <c r="H838" s="54"/>
      <c r="I838" s="49"/>
      <c r="J838" s="49"/>
      <c r="K838" s="43"/>
      <c r="L838" s="50"/>
      <c r="M838" s="43"/>
      <c r="N838" s="50"/>
      <c r="O838" s="51"/>
      <c r="P838" s="51"/>
      <c r="Q838" s="48"/>
      <c r="R838" s="48"/>
      <c r="S838" s="43"/>
      <c r="T838" s="52"/>
      <c r="U838" s="53" t="e">
        <f>VLOOKUP(T838,Arkusz2!$G$2:$I$34,3,0)</f>
        <v>#N/A</v>
      </c>
      <c r="V838" s="53" t="e">
        <f>VLOOKUP(D838,Arkusz2!O825:P1962,2,0)</f>
        <v>#N/A</v>
      </c>
      <c r="W838" s="47"/>
    </row>
    <row r="839" spans="1:23" ht="70.05" hidden="1" customHeight="1" x14ac:dyDescent="0.3">
      <c r="A839" s="43"/>
      <c r="B839" s="44"/>
      <c r="C839" s="44"/>
      <c r="D839" s="45" t="str">
        <f t="shared" si="20"/>
        <v>..</v>
      </c>
      <c r="E839" s="45" t="e">
        <f>VLOOKUP(D839,Arkusz2!$D$2:$E$1137,2,0)</f>
        <v>#N/A</v>
      </c>
      <c r="F839" s="46"/>
      <c r="G839" s="47"/>
      <c r="H839" s="54"/>
      <c r="I839" s="49"/>
      <c r="J839" s="49"/>
      <c r="K839" s="43"/>
      <c r="L839" s="50"/>
      <c r="M839" s="43"/>
      <c r="N839" s="50"/>
      <c r="O839" s="51"/>
      <c r="P839" s="51"/>
      <c r="Q839" s="48"/>
      <c r="R839" s="48"/>
      <c r="S839" s="43"/>
      <c r="T839" s="52"/>
      <c r="U839" s="53" t="e">
        <f>VLOOKUP(T839,Arkusz2!$G$2:$I$34,3,0)</f>
        <v>#N/A</v>
      </c>
      <c r="V839" s="53" t="e">
        <f>VLOOKUP(D839,Arkusz2!O826:P1963,2,0)</f>
        <v>#N/A</v>
      </c>
      <c r="W839" s="47"/>
    </row>
    <row r="840" spans="1:23" ht="70.05" hidden="1" customHeight="1" x14ac:dyDescent="0.3">
      <c r="A840" s="43"/>
      <c r="B840" s="44"/>
      <c r="C840" s="44"/>
      <c r="D840" s="45" t="str">
        <f t="shared" si="20"/>
        <v>..</v>
      </c>
      <c r="E840" s="45" t="e">
        <f>VLOOKUP(D840,Arkusz2!$D$2:$E$1137,2,0)</f>
        <v>#N/A</v>
      </c>
      <c r="F840" s="46"/>
      <c r="G840" s="47"/>
      <c r="H840" s="54"/>
      <c r="I840" s="49"/>
      <c r="J840" s="49"/>
      <c r="K840" s="43"/>
      <c r="L840" s="50"/>
      <c r="M840" s="43"/>
      <c r="N840" s="50"/>
      <c r="O840" s="51"/>
      <c r="P840" s="51"/>
      <c r="Q840" s="48"/>
      <c r="R840" s="48"/>
      <c r="S840" s="43"/>
      <c r="T840" s="52"/>
      <c r="U840" s="53" t="e">
        <f>VLOOKUP(T840,Arkusz2!$G$2:$I$34,3,0)</f>
        <v>#N/A</v>
      </c>
      <c r="V840" s="53" t="e">
        <f>VLOOKUP(D840,Arkusz2!O827:P1964,2,0)</f>
        <v>#N/A</v>
      </c>
      <c r="W840" s="47"/>
    </row>
    <row r="841" spans="1:23" ht="70.05" hidden="1" customHeight="1" x14ac:dyDescent="0.3">
      <c r="A841" s="43"/>
      <c r="B841" s="44"/>
      <c r="C841" s="44"/>
      <c r="D841" s="45" t="str">
        <f t="shared" si="20"/>
        <v>..</v>
      </c>
      <c r="E841" s="45" t="e">
        <f>VLOOKUP(D841,Arkusz2!$D$2:$E$1137,2,0)</f>
        <v>#N/A</v>
      </c>
      <c r="F841" s="46"/>
      <c r="G841" s="47"/>
      <c r="H841" s="54"/>
      <c r="I841" s="49"/>
      <c r="J841" s="49"/>
      <c r="K841" s="43"/>
      <c r="L841" s="50"/>
      <c r="M841" s="43"/>
      <c r="N841" s="50"/>
      <c r="O841" s="51"/>
      <c r="P841" s="51"/>
      <c r="Q841" s="48"/>
      <c r="R841" s="48"/>
      <c r="S841" s="43"/>
      <c r="T841" s="52"/>
      <c r="U841" s="53" t="e">
        <f>VLOOKUP(T841,Arkusz2!$G$2:$I$34,3,0)</f>
        <v>#N/A</v>
      </c>
      <c r="V841" s="53" t="e">
        <f>VLOOKUP(D841,Arkusz2!O828:P1965,2,0)</f>
        <v>#N/A</v>
      </c>
      <c r="W841" s="47"/>
    </row>
    <row r="842" spans="1:23" ht="70.05" hidden="1" customHeight="1" x14ac:dyDescent="0.3">
      <c r="A842" s="43"/>
      <c r="B842" s="44"/>
      <c r="C842" s="44"/>
      <c r="D842" s="45" t="str">
        <f t="shared" si="20"/>
        <v>..</v>
      </c>
      <c r="E842" s="45" t="e">
        <f>VLOOKUP(D842,Arkusz2!$D$2:$E$1137,2,0)</f>
        <v>#N/A</v>
      </c>
      <c r="F842" s="46"/>
      <c r="G842" s="47"/>
      <c r="H842" s="54"/>
      <c r="I842" s="49"/>
      <c r="J842" s="49"/>
      <c r="K842" s="43"/>
      <c r="L842" s="50"/>
      <c r="M842" s="43"/>
      <c r="N842" s="50"/>
      <c r="O842" s="51"/>
      <c r="P842" s="51"/>
      <c r="Q842" s="48"/>
      <c r="R842" s="48"/>
      <c r="S842" s="43"/>
      <c r="T842" s="52"/>
      <c r="U842" s="53" t="e">
        <f>VLOOKUP(T842,Arkusz2!$G$2:$I$34,3,0)</f>
        <v>#N/A</v>
      </c>
      <c r="V842" s="53" t="e">
        <f>VLOOKUP(D842,Arkusz2!O829:P1966,2,0)</f>
        <v>#N/A</v>
      </c>
      <c r="W842" s="47"/>
    </row>
    <row r="843" spans="1:23" ht="70.05" hidden="1" customHeight="1" x14ac:dyDescent="0.3">
      <c r="A843" s="43"/>
      <c r="B843" s="44"/>
      <c r="C843" s="44"/>
      <c r="D843" s="45" t="str">
        <f t="shared" si="20"/>
        <v>..</v>
      </c>
      <c r="E843" s="45" t="e">
        <f>VLOOKUP(D843,Arkusz2!$D$2:$E$1137,2,0)</f>
        <v>#N/A</v>
      </c>
      <c r="F843" s="46"/>
      <c r="G843" s="47"/>
      <c r="H843" s="54"/>
      <c r="I843" s="49"/>
      <c r="J843" s="49"/>
      <c r="K843" s="43"/>
      <c r="L843" s="50"/>
      <c r="M843" s="43"/>
      <c r="N843" s="50"/>
      <c r="O843" s="51"/>
      <c r="P843" s="51"/>
      <c r="Q843" s="48"/>
      <c r="R843" s="48"/>
      <c r="S843" s="43"/>
      <c r="T843" s="52"/>
      <c r="U843" s="53" t="e">
        <f>VLOOKUP(T843,Arkusz2!$G$2:$I$34,3,0)</f>
        <v>#N/A</v>
      </c>
      <c r="V843" s="53" t="e">
        <f>VLOOKUP(D843,Arkusz2!O830:P1967,2,0)</f>
        <v>#N/A</v>
      </c>
      <c r="W843" s="47"/>
    </row>
    <row r="844" spans="1:23" ht="70.05" hidden="1" customHeight="1" x14ac:dyDescent="0.3">
      <c r="A844" s="43"/>
      <c r="B844" s="44"/>
      <c r="C844" s="44"/>
      <c r="D844" s="45" t="str">
        <f t="shared" si="20"/>
        <v>..</v>
      </c>
      <c r="E844" s="45" t="e">
        <f>VLOOKUP(D844,Arkusz2!$D$2:$E$1137,2,0)</f>
        <v>#N/A</v>
      </c>
      <c r="F844" s="46"/>
      <c r="G844" s="47"/>
      <c r="H844" s="54"/>
      <c r="I844" s="49"/>
      <c r="J844" s="49"/>
      <c r="K844" s="43"/>
      <c r="L844" s="50"/>
      <c r="M844" s="43"/>
      <c r="N844" s="50"/>
      <c r="O844" s="51"/>
      <c r="P844" s="51"/>
      <c r="Q844" s="48"/>
      <c r="R844" s="48"/>
      <c r="S844" s="43"/>
      <c r="T844" s="52"/>
      <c r="U844" s="53" t="e">
        <f>VLOOKUP(T844,Arkusz2!$G$2:$I$34,3,0)</f>
        <v>#N/A</v>
      </c>
      <c r="V844" s="53" t="e">
        <f>VLOOKUP(D844,Arkusz2!O831:P1968,2,0)</f>
        <v>#N/A</v>
      </c>
      <c r="W844" s="47"/>
    </row>
    <row r="845" spans="1:23" ht="70.05" hidden="1" customHeight="1" x14ac:dyDescent="0.3">
      <c r="A845" s="43"/>
      <c r="B845" s="44"/>
      <c r="C845" s="44"/>
      <c r="D845" s="45" t="str">
        <f t="shared" si="20"/>
        <v>..</v>
      </c>
      <c r="E845" s="45" t="e">
        <f>VLOOKUP(D845,Arkusz2!$D$2:$E$1137,2,0)</f>
        <v>#N/A</v>
      </c>
      <c r="F845" s="46"/>
      <c r="G845" s="47"/>
      <c r="H845" s="54"/>
      <c r="I845" s="49"/>
      <c r="J845" s="49"/>
      <c r="K845" s="43"/>
      <c r="L845" s="50"/>
      <c r="M845" s="43"/>
      <c r="N845" s="50"/>
      <c r="O845" s="51"/>
      <c r="P845" s="51"/>
      <c r="Q845" s="48"/>
      <c r="R845" s="48"/>
      <c r="S845" s="43"/>
      <c r="T845" s="52"/>
      <c r="U845" s="53" t="e">
        <f>VLOOKUP(T845,Arkusz2!$G$2:$I$34,3,0)</f>
        <v>#N/A</v>
      </c>
      <c r="V845" s="53" t="e">
        <f>VLOOKUP(D845,Arkusz2!O832:P1969,2,0)</f>
        <v>#N/A</v>
      </c>
      <c r="W845" s="47"/>
    </row>
    <row r="846" spans="1:23" ht="70.05" hidden="1" customHeight="1" x14ac:dyDescent="0.3">
      <c r="A846" s="43"/>
      <c r="B846" s="44"/>
      <c r="C846" s="44"/>
      <c r="D846" s="45" t="str">
        <f t="shared" si="20"/>
        <v>..</v>
      </c>
      <c r="E846" s="45" t="e">
        <f>VLOOKUP(D846,Arkusz2!$D$2:$E$1137,2,0)</f>
        <v>#N/A</v>
      </c>
      <c r="F846" s="46"/>
      <c r="G846" s="47"/>
      <c r="H846" s="54"/>
      <c r="I846" s="49"/>
      <c r="J846" s="49"/>
      <c r="K846" s="43"/>
      <c r="L846" s="50"/>
      <c r="M846" s="43"/>
      <c r="N846" s="50"/>
      <c r="O846" s="51"/>
      <c r="P846" s="51"/>
      <c r="Q846" s="48"/>
      <c r="R846" s="48"/>
      <c r="S846" s="43"/>
      <c r="T846" s="52"/>
      <c r="U846" s="53" t="e">
        <f>VLOOKUP(T846,Arkusz2!$G$2:$I$34,3,0)</f>
        <v>#N/A</v>
      </c>
      <c r="V846" s="53" t="e">
        <f>VLOOKUP(D846,Arkusz2!O833:P1970,2,0)</f>
        <v>#N/A</v>
      </c>
      <c r="W846" s="47"/>
    </row>
    <row r="847" spans="1:23" ht="70.05" hidden="1" customHeight="1" x14ac:dyDescent="0.3">
      <c r="A847" s="43"/>
      <c r="B847" s="44"/>
      <c r="C847" s="44"/>
      <c r="D847" s="45" t="str">
        <f t="shared" si="20"/>
        <v>..</v>
      </c>
      <c r="E847" s="45" t="e">
        <f>VLOOKUP(D847,Arkusz2!$D$2:$E$1137,2,0)</f>
        <v>#N/A</v>
      </c>
      <c r="F847" s="46"/>
      <c r="G847" s="47"/>
      <c r="H847" s="54"/>
      <c r="I847" s="49"/>
      <c r="J847" s="49"/>
      <c r="K847" s="43"/>
      <c r="L847" s="50"/>
      <c r="M847" s="43"/>
      <c r="N847" s="50"/>
      <c r="O847" s="51"/>
      <c r="P847" s="51"/>
      <c r="Q847" s="48"/>
      <c r="R847" s="48"/>
      <c r="S847" s="43"/>
      <c r="T847" s="52"/>
      <c r="U847" s="53" t="e">
        <f>VLOOKUP(T847,Arkusz2!$G$2:$I$34,3,0)</f>
        <v>#N/A</v>
      </c>
      <c r="V847" s="53" t="e">
        <f>VLOOKUP(D847,Arkusz2!O834:P1971,2,0)</f>
        <v>#N/A</v>
      </c>
      <c r="W847" s="47"/>
    </row>
    <row r="848" spans="1:23" ht="70.05" hidden="1" customHeight="1" x14ac:dyDescent="0.3">
      <c r="A848" s="43"/>
      <c r="B848" s="44"/>
      <c r="C848" s="44"/>
      <c r="D848" s="45" t="str">
        <f t="shared" ref="D848:D911" si="21">_xlfn.CONCAT(A848,".",B848,".",C848)</f>
        <v>..</v>
      </c>
      <c r="E848" s="45" t="e">
        <f>VLOOKUP(D848,Arkusz2!$D$2:$E$1137,2,0)</f>
        <v>#N/A</v>
      </c>
      <c r="F848" s="46"/>
      <c r="G848" s="47"/>
      <c r="H848" s="54"/>
      <c r="I848" s="49"/>
      <c r="J848" s="49"/>
      <c r="K848" s="43"/>
      <c r="L848" s="50"/>
      <c r="M848" s="43"/>
      <c r="N848" s="50"/>
      <c r="O848" s="51"/>
      <c r="P848" s="51"/>
      <c r="Q848" s="48"/>
      <c r="R848" s="48"/>
      <c r="S848" s="43"/>
      <c r="T848" s="52"/>
      <c r="U848" s="53" t="e">
        <f>VLOOKUP(T848,Arkusz2!$G$2:$I$34,3,0)</f>
        <v>#N/A</v>
      </c>
      <c r="V848" s="53" t="e">
        <f>VLOOKUP(D848,Arkusz2!O835:P1972,2,0)</f>
        <v>#N/A</v>
      </c>
      <c r="W848" s="47"/>
    </row>
    <row r="849" spans="1:23" ht="70.05" hidden="1" customHeight="1" x14ac:dyDescent="0.3">
      <c r="A849" s="43"/>
      <c r="B849" s="44"/>
      <c r="C849" s="44"/>
      <c r="D849" s="45" t="str">
        <f t="shared" si="21"/>
        <v>..</v>
      </c>
      <c r="E849" s="45" t="e">
        <f>VLOOKUP(D849,Arkusz2!$D$2:$E$1137,2,0)</f>
        <v>#N/A</v>
      </c>
      <c r="F849" s="46"/>
      <c r="G849" s="47"/>
      <c r="H849" s="54"/>
      <c r="I849" s="49"/>
      <c r="J849" s="49"/>
      <c r="K849" s="43"/>
      <c r="L849" s="50"/>
      <c r="M849" s="43"/>
      <c r="N849" s="50"/>
      <c r="O849" s="51"/>
      <c r="P849" s="51"/>
      <c r="Q849" s="48"/>
      <c r="R849" s="48"/>
      <c r="S849" s="43"/>
      <c r="T849" s="52"/>
      <c r="U849" s="53" t="e">
        <f>VLOOKUP(T849,Arkusz2!$G$2:$I$34,3,0)</f>
        <v>#N/A</v>
      </c>
      <c r="V849" s="53" t="e">
        <f>VLOOKUP(D849,Arkusz2!O836:P1973,2,0)</f>
        <v>#N/A</v>
      </c>
      <c r="W849" s="47"/>
    </row>
    <row r="850" spans="1:23" ht="70.05" hidden="1" customHeight="1" x14ac:dyDescent="0.3">
      <c r="A850" s="43"/>
      <c r="B850" s="44"/>
      <c r="C850" s="44"/>
      <c r="D850" s="45" t="str">
        <f t="shared" si="21"/>
        <v>..</v>
      </c>
      <c r="E850" s="45" t="e">
        <f>VLOOKUP(D850,Arkusz2!$D$2:$E$1137,2,0)</f>
        <v>#N/A</v>
      </c>
      <c r="F850" s="46"/>
      <c r="G850" s="47"/>
      <c r="H850" s="54"/>
      <c r="I850" s="49"/>
      <c r="J850" s="49"/>
      <c r="K850" s="43"/>
      <c r="L850" s="50"/>
      <c r="M850" s="43"/>
      <c r="N850" s="50"/>
      <c r="O850" s="51"/>
      <c r="P850" s="51"/>
      <c r="Q850" s="48"/>
      <c r="R850" s="48"/>
      <c r="S850" s="43"/>
      <c r="T850" s="52"/>
      <c r="U850" s="53" t="e">
        <f>VLOOKUP(T850,Arkusz2!$G$2:$I$34,3,0)</f>
        <v>#N/A</v>
      </c>
      <c r="V850" s="53" t="e">
        <f>VLOOKUP(D850,Arkusz2!O837:P1974,2,0)</f>
        <v>#N/A</v>
      </c>
      <c r="W850" s="47"/>
    </row>
    <row r="851" spans="1:23" ht="70.05" hidden="1" customHeight="1" x14ac:dyDescent="0.3">
      <c r="A851" s="43"/>
      <c r="B851" s="44"/>
      <c r="C851" s="44"/>
      <c r="D851" s="45" t="str">
        <f t="shared" si="21"/>
        <v>..</v>
      </c>
      <c r="E851" s="45" t="e">
        <f>VLOOKUP(D851,Arkusz2!$D$2:$E$1137,2,0)</f>
        <v>#N/A</v>
      </c>
      <c r="F851" s="46"/>
      <c r="G851" s="47"/>
      <c r="H851" s="54"/>
      <c r="I851" s="49"/>
      <c r="J851" s="49"/>
      <c r="K851" s="43"/>
      <c r="L851" s="50"/>
      <c r="M851" s="43"/>
      <c r="N851" s="50"/>
      <c r="O851" s="51"/>
      <c r="P851" s="51"/>
      <c r="Q851" s="48"/>
      <c r="R851" s="48"/>
      <c r="S851" s="43"/>
      <c r="T851" s="52"/>
      <c r="U851" s="53" t="e">
        <f>VLOOKUP(T851,Arkusz2!$G$2:$I$34,3,0)</f>
        <v>#N/A</v>
      </c>
      <c r="V851" s="53" t="e">
        <f>VLOOKUP(D851,Arkusz2!O838:P1975,2,0)</f>
        <v>#N/A</v>
      </c>
      <c r="W851" s="47"/>
    </row>
    <row r="852" spans="1:23" ht="70.05" hidden="1" customHeight="1" x14ac:dyDescent="0.3">
      <c r="A852" s="43"/>
      <c r="B852" s="44"/>
      <c r="C852" s="44"/>
      <c r="D852" s="45" t="str">
        <f t="shared" si="21"/>
        <v>..</v>
      </c>
      <c r="E852" s="45" t="e">
        <f>VLOOKUP(D852,Arkusz2!$D$2:$E$1137,2,0)</f>
        <v>#N/A</v>
      </c>
      <c r="F852" s="46"/>
      <c r="G852" s="47"/>
      <c r="H852" s="54"/>
      <c r="I852" s="49"/>
      <c r="J852" s="49"/>
      <c r="K852" s="43"/>
      <c r="L852" s="50"/>
      <c r="M852" s="43"/>
      <c r="N852" s="50"/>
      <c r="O852" s="51"/>
      <c r="P852" s="51"/>
      <c r="Q852" s="48"/>
      <c r="R852" s="48"/>
      <c r="S852" s="43"/>
      <c r="T852" s="52"/>
      <c r="U852" s="53" t="e">
        <f>VLOOKUP(T852,Arkusz2!$G$2:$I$34,3,0)</f>
        <v>#N/A</v>
      </c>
      <c r="V852" s="53" t="e">
        <f>VLOOKUP(D852,Arkusz2!O839:P1976,2,0)</f>
        <v>#N/A</v>
      </c>
      <c r="W852" s="47"/>
    </row>
    <row r="853" spans="1:23" ht="70.05" hidden="1" customHeight="1" x14ac:dyDescent="0.3">
      <c r="A853" s="43"/>
      <c r="B853" s="44"/>
      <c r="C853" s="44"/>
      <c r="D853" s="45" t="str">
        <f t="shared" si="21"/>
        <v>..</v>
      </c>
      <c r="E853" s="45" t="e">
        <f>VLOOKUP(D853,Arkusz2!$D$2:$E$1137,2,0)</f>
        <v>#N/A</v>
      </c>
      <c r="F853" s="46"/>
      <c r="G853" s="47"/>
      <c r="H853" s="54"/>
      <c r="I853" s="49"/>
      <c r="J853" s="49"/>
      <c r="K853" s="43"/>
      <c r="L853" s="50"/>
      <c r="M853" s="43"/>
      <c r="N853" s="50"/>
      <c r="O853" s="51"/>
      <c r="P853" s="51"/>
      <c r="Q853" s="48"/>
      <c r="R853" s="48"/>
      <c r="S853" s="43"/>
      <c r="T853" s="52"/>
      <c r="U853" s="53" t="e">
        <f>VLOOKUP(T853,Arkusz2!$G$2:$I$34,3,0)</f>
        <v>#N/A</v>
      </c>
      <c r="V853" s="53" t="e">
        <f>VLOOKUP(D853,Arkusz2!O840:P1977,2,0)</f>
        <v>#N/A</v>
      </c>
      <c r="W853" s="47"/>
    </row>
    <row r="854" spans="1:23" ht="70.05" hidden="1" customHeight="1" x14ac:dyDescent="0.3">
      <c r="A854" s="43"/>
      <c r="B854" s="44"/>
      <c r="C854" s="44"/>
      <c r="D854" s="45" t="str">
        <f t="shared" si="21"/>
        <v>..</v>
      </c>
      <c r="E854" s="45" t="e">
        <f>VLOOKUP(D854,Arkusz2!$D$2:$E$1137,2,0)</f>
        <v>#N/A</v>
      </c>
      <c r="F854" s="46"/>
      <c r="G854" s="47"/>
      <c r="H854" s="54"/>
      <c r="I854" s="49"/>
      <c r="J854" s="49"/>
      <c r="K854" s="43"/>
      <c r="L854" s="50"/>
      <c r="M854" s="43"/>
      <c r="N854" s="50"/>
      <c r="O854" s="51"/>
      <c r="P854" s="51"/>
      <c r="Q854" s="48"/>
      <c r="R854" s="48"/>
      <c r="S854" s="43"/>
      <c r="T854" s="52"/>
      <c r="U854" s="53" t="e">
        <f>VLOOKUP(T854,Arkusz2!$G$2:$I$34,3,0)</f>
        <v>#N/A</v>
      </c>
      <c r="V854" s="53" t="e">
        <f>VLOOKUP(D854,Arkusz2!O841:P1978,2,0)</f>
        <v>#N/A</v>
      </c>
      <c r="W854" s="47"/>
    </row>
    <row r="855" spans="1:23" ht="70.05" hidden="1" customHeight="1" x14ac:dyDescent="0.3">
      <c r="A855" s="43"/>
      <c r="B855" s="44"/>
      <c r="C855" s="44"/>
      <c r="D855" s="45" t="str">
        <f t="shared" si="21"/>
        <v>..</v>
      </c>
      <c r="E855" s="45" t="e">
        <f>VLOOKUP(D855,Arkusz2!$D$2:$E$1137,2,0)</f>
        <v>#N/A</v>
      </c>
      <c r="F855" s="46"/>
      <c r="G855" s="47"/>
      <c r="H855" s="54"/>
      <c r="I855" s="49"/>
      <c r="J855" s="49"/>
      <c r="K855" s="43"/>
      <c r="L855" s="50"/>
      <c r="M855" s="43"/>
      <c r="N855" s="50"/>
      <c r="O855" s="51"/>
      <c r="P855" s="51"/>
      <c r="Q855" s="48"/>
      <c r="R855" s="48"/>
      <c r="S855" s="43"/>
      <c r="T855" s="52"/>
      <c r="U855" s="53" t="e">
        <f>VLOOKUP(T855,Arkusz2!$G$2:$I$34,3,0)</f>
        <v>#N/A</v>
      </c>
      <c r="V855" s="53" t="e">
        <f>VLOOKUP(D855,Arkusz2!O842:P1979,2,0)</f>
        <v>#N/A</v>
      </c>
      <c r="W855" s="47"/>
    </row>
    <row r="856" spans="1:23" ht="70.05" hidden="1" customHeight="1" x14ac:dyDescent="0.3">
      <c r="A856" s="43"/>
      <c r="B856" s="44"/>
      <c r="C856" s="44"/>
      <c r="D856" s="45" t="str">
        <f t="shared" si="21"/>
        <v>..</v>
      </c>
      <c r="E856" s="45" t="e">
        <f>VLOOKUP(D856,Arkusz2!$D$2:$E$1137,2,0)</f>
        <v>#N/A</v>
      </c>
      <c r="F856" s="46"/>
      <c r="G856" s="47"/>
      <c r="H856" s="54"/>
      <c r="I856" s="49"/>
      <c r="J856" s="49"/>
      <c r="K856" s="43"/>
      <c r="L856" s="50"/>
      <c r="M856" s="43"/>
      <c r="N856" s="50"/>
      <c r="O856" s="51"/>
      <c r="P856" s="51"/>
      <c r="Q856" s="48"/>
      <c r="R856" s="48"/>
      <c r="S856" s="43"/>
      <c r="T856" s="52"/>
      <c r="U856" s="53" t="e">
        <f>VLOOKUP(T856,Arkusz2!$G$2:$I$34,3,0)</f>
        <v>#N/A</v>
      </c>
      <c r="V856" s="53" t="e">
        <f>VLOOKUP(D856,Arkusz2!O843:P1980,2,0)</f>
        <v>#N/A</v>
      </c>
      <c r="W856" s="47"/>
    </row>
    <row r="857" spans="1:23" ht="70.05" hidden="1" customHeight="1" x14ac:dyDescent="0.3">
      <c r="A857" s="43"/>
      <c r="B857" s="44"/>
      <c r="C857" s="44"/>
      <c r="D857" s="45" t="str">
        <f t="shared" si="21"/>
        <v>..</v>
      </c>
      <c r="E857" s="45" t="e">
        <f>VLOOKUP(D857,Arkusz2!$D$2:$E$1137,2,0)</f>
        <v>#N/A</v>
      </c>
      <c r="F857" s="46"/>
      <c r="G857" s="47"/>
      <c r="H857" s="54"/>
      <c r="I857" s="49"/>
      <c r="J857" s="49"/>
      <c r="K857" s="43"/>
      <c r="L857" s="50"/>
      <c r="M857" s="43"/>
      <c r="N857" s="50"/>
      <c r="O857" s="51"/>
      <c r="P857" s="51"/>
      <c r="Q857" s="48"/>
      <c r="R857" s="48"/>
      <c r="S857" s="43"/>
      <c r="T857" s="52"/>
      <c r="U857" s="53" t="e">
        <f>VLOOKUP(T857,Arkusz2!$G$2:$I$34,3,0)</f>
        <v>#N/A</v>
      </c>
      <c r="V857" s="53" t="e">
        <f>VLOOKUP(D857,Arkusz2!O844:P1981,2,0)</f>
        <v>#N/A</v>
      </c>
      <c r="W857" s="47"/>
    </row>
    <row r="858" spans="1:23" ht="70.05" hidden="1" customHeight="1" x14ac:dyDescent="0.3">
      <c r="A858" s="43"/>
      <c r="B858" s="44"/>
      <c r="C858" s="44"/>
      <c r="D858" s="45" t="str">
        <f t="shared" si="21"/>
        <v>..</v>
      </c>
      <c r="E858" s="45" t="e">
        <f>VLOOKUP(D858,Arkusz2!$D$2:$E$1137,2,0)</f>
        <v>#N/A</v>
      </c>
      <c r="F858" s="46"/>
      <c r="G858" s="47"/>
      <c r="H858" s="54"/>
      <c r="I858" s="49"/>
      <c r="J858" s="49"/>
      <c r="K858" s="43"/>
      <c r="L858" s="50"/>
      <c r="M858" s="43"/>
      <c r="N858" s="50"/>
      <c r="O858" s="51"/>
      <c r="P858" s="51"/>
      <c r="Q858" s="48"/>
      <c r="R858" s="48"/>
      <c r="S858" s="43"/>
      <c r="T858" s="52"/>
      <c r="U858" s="53" t="e">
        <f>VLOOKUP(T858,Arkusz2!$G$2:$I$34,3,0)</f>
        <v>#N/A</v>
      </c>
      <c r="V858" s="53" t="e">
        <f>VLOOKUP(D858,Arkusz2!O845:P1982,2,0)</f>
        <v>#N/A</v>
      </c>
      <c r="W858" s="47"/>
    </row>
    <row r="859" spans="1:23" ht="70.05" hidden="1" customHeight="1" x14ac:dyDescent="0.3">
      <c r="A859" s="43"/>
      <c r="B859" s="44"/>
      <c r="C859" s="44"/>
      <c r="D859" s="45" t="str">
        <f t="shared" si="21"/>
        <v>..</v>
      </c>
      <c r="E859" s="45" t="e">
        <f>VLOOKUP(D859,Arkusz2!$D$2:$E$1137,2,0)</f>
        <v>#N/A</v>
      </c>
      <c r="F859" s="46"/>
      <c r="G859" s="47"/>
      <c r="H859" s="54"/>
      <c r="I859" s="49"/>
      <c r="J859" s="49"/>
      <c r="K859" s="43"/>
      <c r="L859" s="50"/>
      <c r="M859" s="43"/>
      <c r="N859" s="50"/>
      <c r="O859" s="51"/>
      <c r="P859" s="51"/>
      <c r="Q859" s="48"/>
      <c r="R859" s="48"/>
      <c r="S859" s="43"/>
      <c r="T859" s="52"/>
      <c r="U859" s="53" t="e">
        <f>VLOOKUP(T859,Arkusz2!$G$2:$I$34,3,0)</f>
        <v>#N/A</v>
      </c>
      <c r="V859" s="53" t="e">
        <f>VLOOKUP(D859,Arkusz2!O846:P1983,2,0)</f>
        <v>#N/A</v>
      </c>
      <c r="W859" s="47"/>
    </row>
    <row r="860" spans="1:23" ht="70.05" hidden="1" customHeight="1" x14ac:dyDescent="0.3">
      <c r="A860" s="43"/>
      <c r="B860" s="44"/>
      <c r="C860" s="44"/>
      <c r="D860" s="45" t="str">
        <f t="shared" si="21"/>
        <v>..</v>
      </c>
      <c r="E860" s="45" t="e">
        <f>VLOOKUP(D860,Arkusz2!$D$2:$E$1137,2,0)</f>
        <v>#N/A</v>
      </c>
      <c r="F860" s="46"/>
      <c r="G860" s="47"/>
      <c r="H860" s="54"/>
      <c r="I860" s="49"/>
      <c r="J860" s="49"/>
      <c r="K860" s="43"/>
      <c r="L860" s="50"/>
      <c r="M860" s="43"/>
      <c r="N860" s="50"/>
      <c r="O860" s="51"/>
      <c r="P860" s="51"/>
      <c r="Q860" s="48"/>
      <c r="R860" s="48"/>
      <c r="S860" s="43"/>
      <c r="T860" s="52"/>
      <c r="U860" s="53" t="e">
        <f>VLOOKUP(T860,Arkusz2!$G$2:$I$34,3,0)</f>
        <v>#N/A</v>
      </c>
      <c r="V860" s="53" t="e">
        <f>VLOOKUP(D860,Arkusz2!O847:P1984,2,0)</f>
        <v>#N/A</v>
      </c>
      <c r="W860" s="47"/>
    </row>
    <row r="861" spans="1:23" ht="70.05" hidden="1" customHeight="1" x14ac:dyDescent="0.3">
      <c r="A861" s="43"/>
      <c r="B861" s="44"/>
      <c r="C861" s="44"/>
      <c r="D861" s="45" t="str">
        <f t="shared" si="21"/>
        <v>..</v>
      </c>
      <c r="E861" s="45" t="e">
        <f>VLOOKUP(D861,Arkusz2!$D$2:$E$1137,2,0)</f>
        <v>#N/A</v>
      </c>
      <c r="F861" s="46"/>
      <c r="G861" s="47"/>
      <c r="H861" s="54"/>
      <c r="I861" s="49"/>
      <c r="J861" s="49"/>
      <c r="K861" s="43"/>
      <c r="L861" s="50"/>
      <c r="M861" s="43"/>
      <c r="N861" s="50"/>
      <c r="O861" s="51"/>
      <c r="P861" s="51"/>
      <c r="Q861" s="48"/>
      <c r="R861" s="48"/>
      <c r="S861" s="43"/>
      <c r="T861" s="52"/>
      <c r="U861" s="53" t="e">
        <f>VLOOKUP(T861,Arkusz2!$G$2:$I$34,3,0)</f>
        <v>#N/A</v>
      </c>
      <c r="V861" s="53" t="e">
        <f>VLOOKUP(D861,Arkusz2!O848:P1985,2,0)</f>
        <v>#N/A</v>
      </c>
      <c r="W861" s="47"/>
    </row>
    <row r="862" spans="1:23" ht="70.05" hidden="1" customHeight="1" x14ac:dyDescent="0.3">
      <c r="A862" s="43"/>
      <c r="B862" s="44"/>
      <c r="C862" s="44"/>
      <c r="D862" s="45" t="str">
        <f t="shared" si="21"/>
        <v>..</v>
      </c>
      <c r="E862" s="45" t="e">
        <f>VLOOKUP(D862,Arkusz2!$D$2:$E$1137,2,0)</f>
        <v>#N/A</v>
      </c>
      <c r="F862" s="46"/>
      <c r="G862" s="47"/>
      <c r="H862" s="54"/>
      <c r="I862" s="49"/>
      <c r="J862" s="49"/>
      <c r="K862" s="43"/>
      <c r="L862" s="50"/>
      <c r="M862" s="43"/>
      <c r="N862" s="50"/>
      <c r="O862" s="51"/>
      <c r="P862" s="51"/>
      <c r="Q862" s="48"/>
      <c r="R862" s="48"/>
      <c r="S862" s="43"/>
      <c r="T862" s="52"/>
      <c r="U862" s="53" t="e">
        <f>VLOOKUP(T862,Arkusz2!$G$2:$I$34,3,0)</f>
        <v>#N/A</v>
      </c>
      <c r="V862" s="53" t="e">
        <f>VLOOKUP(D862,Arkusz2!O849:P1986,2,0)</f>
        <v>#N/A</v>
      </c>
      <c r="W862" s="47"/>
    </row>
    <row r="863" spans="1:23" ht="70.05" hidden="1" customHeight="1" x14ac:dyDescent="0.3">
      <c r="A863" s="43"/>
      <c r="B863" s="44"/>
      <c r="C863" s="44"/>
      <c r="D863" s="45" t="str">
        <f t="shared" si="21"/>
        <v>..</v>
      </c>
      <c r="E863" s="45" t="e">
        <f>VLOOKUP(D863,Arkusz2!$D$2:$E$1137,2,0)</f>
        <v>#N/A</v>
      </c>
      <c r="F863" s="46"/>
      <c r="G863" s="47"/>
      <c r="H863" s="54"/>
      <c r="I863" s="49"/>
      <c r="J863" s="49"/>
      <c r="K863" s="43"/>
      <c r="L863" s="50"/>
      <c r="M863" s="43"/>
      <c r="N863" s="50"/>
      <c r="O863" s="51"/>
      <c r="P863" s="51"/>
      <c r="Q863" s="48"/>
      <c r="R863" s="48"/>
      <c r="S863" s="43"/>
      <c r="T863" s="52"/>
      <c r="U863" s="53" t="e">
        <f>VLOOKUP(T863,Arkusz2!$G$2:$I$34,3,0)</f>
        <v>#N/A</v>
      </c>
      <c r="V863" s="53" t="e">
        <f>VLOOKUP(D863,Arkusz2!O850:P1987,2,0)</f>
        <v>#N/A</v>
      </c>
      <c r="W863" s="47"/>
    </row>
    <row r="864" spans="1:23" ht="70.05" hidden="1" customHeight="1" x14ac:dyDescent="0.3">
      <c r="A864" s="43"/>
      <c r="B864" s="44"/>
      <c r="C864" s="44"/>
      <c r="D864" s="45" t="str">
        <f t="shared" si="21"/>
        <v>..</v>
      </c>
      <c r="E864" s="45" t="e">
        <f>VLOOKUP(D864,Arkusz2!$D$2:$E$1137,2,0)</f>
        <v>#N/A</v>
      </c>
      <c r="F864" s="46"/>
      <c r="G864" s="47"/>
      <c r="H864" s="54"/>
      <c r="I864" s="49"/>
      <c r="J864" s="49"/>
      <c r="K864" s="43"/>
      <c r="L864" s="50"/>
      <c r="M864" s="43"/>
      <c r="N864" s="50"/>
      <c r="O864" s="51"/>
      <c r="P864" s="51"/>
      <c r="Q864" s="48"/>
      <c r="R864" s="48"/>
      <c r="S864" s="43"/>
      <c r="T864" s="52"/>
      <c r="U864" s="53" t="e">
        <f>VLOOKUP(T864,Arkusz2!$G$2:$I$34,3,0)</f>
        <v>#N/A</v>
      </c>
      <c r="V864" s="53" t="e">
        <f>VLOOKUP(D864,Arkusz2!O851:P1988,2,0)</f>
        <v>#N/A</v>
      </c>
      <c r="W864" s="47"/>
    </row>
    <row r="865" spans="1:23" ht="70.05" hidden="1" customHeight="1" x14ac:dyDescent="0.3">
      <c r="A865" s="43"/>
      <c r="B865" s="44"/>
      <c r="C865" s="44"/>
      <c r="D865" s="45" t="str">
        <f t="shared" si="21"/>
        <v>..</v>
      </c>
      <c r="E865" s="45" t="e">
        <f>VLOOKUP(D865,Arkusz2!$D$2:$E$1137,2,0)</f>
        <v>#N/A</v>
      </c>
      <c r="F865" s="46"/>
      <c r="G865" s="47"/>
      <c r="H865" s="54"/>
      <c r="I865" s="49"/>
      <c r="J865" s="49"/>
      <c r="K865" s="43"/>
      <c r="L865" s="50"/>
      <c r="M865" s="43"/>
      <c r="N865" s="50"/>
      <c r="O865" s="51"/>
      <c r="P865" s="51"/>
      <c r="Q865" s="48"/>
      <c r="R865" s="48"/>
      <c r="S865" s="43"/>
      <c r="T865" s="52"/>
      <c r="U865" s="53" t="e">
        <f>VLOOKUP(T865,Arkusz2!$G$2:$I$34,3,0)</f>
        <v>#N/A</v>
      </c>
      <c r="V865" s="53" t="e">
        <f>VLOOKUP(D865,Arkusz2!O852:P1989,2,0)</f>
        <v>#N/A</v>
      </c>
      <c r="W865" s="47"/>
    </row>
    <row r="866" spans="1:23" ht="70.05" hidden="1" customHeight="1" x14ac:dyDescent="0.3">
      <c r="A866" s="43"/>
      <c r="B866" s="44"/>
      <c r="C866" s="44"/>
      <c r="D866" s="45" t="str">
        <f t="shared" si="21"/>
        <v>..</v>
      </c>
      <c r="E866" s="45" t="e">
        <f>VLOOKUP(D866,Arkusz2!$D$2:$E$1137,2,0)</f>
        <v>#N/A</v>
      </c>
      <c r="F866" s="46"/>
      <c r="G866" s="47"/>
      <c r="H866" s="54"/>
      <c r="I866" s="49"/>
      <c r="J866" s="49"/>
      <c r="K866" s="43"/>
      <c r="L866" s="50"/>
      <c r="M866" s="43"/>
      <c r="N866" s="50"/>
      <c r="O866" s="51"/>
      <c r="P866" s="51"/>
      <c r="Q866" s="48"/>
      <c r="R866" s="48"/>
      <c r="S866" s="43"/>
      <c r="T866" s="52"/>
      <c r="U866" s="53" t="e">
        <f>VLOOKUP(T866,Arkusz2!$G$2:$I$34,3,0)</f>
        <v>#N/A</v>
      </c>
      <c r="V866" s="53" t="e">
        <f>VLOOKUP(D866,Arkusz2!O853:P1990,2,0)</f>
        <v>#N/A</v>
      </c>
      <c r="W866" s="47"/>
    </row>
    <row r="867" spans="1:23" ht="70.05" hidden="1" customHeight="1" x14ac:dyDescent="0.3">
      <c r="A867" s="43"/>
      <c r="B867" s="44"/>
      <c r="C867" s="44"/>
      <c r="D867" s="45" t="str">
        <f t="shared" si="21"/>
        <v>..</v>
      </c>
      <c r="E867" s="45" t="e">
        <f>VLOOKUP(D867,Arkusz2!$D$2:$E$1137,2,0)</f>
        <v>#N/A</v>
      </c>
      <c r="F867" s="46"/>
      <c r="G867" s="47"/>
      <c r="H867" s="54"/>
      <c r="I867" s="49"/>
      <c r="J867" s="49"/>
      <c r="K867" s="43"/>
      <c r="L867" s="50"/>
      <c r="M867" s="43"/>
      <c r="N867" s="50"/>
      <c r="O867" s="51"/>
      <c r="P867" s="51"/>
      <c r="Q867" s="48"/>
      <c r="R867" s="48"/>
      <c r="S867" s="43"/>
      <c r="T867" s="52"/>
      <c r="U867" s="53" t="e">
        <f>VLOOKUP(T867,Arkusz2!$G$2:$I$34,3,0)</f>
        <v>#N/A</v>
      </c>
      <c r="V867" s="53" t="e">
        <f>VLOOKUP(D867,Arkusz2!O854:P1991,2,0)</f>
        <v>#N/A</v>
      </c>
      <c r="W867" s="47"/>
    </row>
    <row r="868" spans="1:23" ht="70.05" hidden="1" customHeight="1" x14ac:dyDescent="0.3">
      <c r="A868" s="43"/>
      <c r="B868" s="44"/>
      <c r="C868" s="44"/>
      <c r="D868" s="45" t="str">
        <f t="shared" si="21"/>
        <v>..</v>
      </c>
      <c r="E868" s="45" t="e">
        <f>VLOOKUP(D868,Arkusz2!$D$2:$E$1137,2,0)</f>
        <v>#N/A</v>
      </c>
      <c r="F868" s="46"/>
      <c r="G868" s="47"/>
      <c r="H868" s="54"/>
      <c r="I868" s="49"/>
      <c r="J868" s="49"/>
      <c r="K868" s="43"/>
      <c r="L868" s="50"/>
      <c r="M868" s="43"/>
      <c r="N868" s="50"/>
      <c r="O868" s="51"/>
      <c r="P868" s="51"/>
      <c r="Q868" s="48"/>
      <c r="R868" s="48"/>
      <c r="S868" s="43"/>
      <c r="T868" s="52"/>
      <c r="U868" s="53" t="e">
        <f>VLOOKUP(T868,Arkusz2!$G$2:$I$34,3,0)</f>
        <v>#N/A</v>
      </c>
      <c r="V868" s="53" t="e">
        <f>VLOOKUP(D868,Arkusz2!O855:P1992,2,0)</f>
        <v>#N/A</v>
      </c>
      <c r="W868" s="47"/>
    </row>
    <row r="869" spans="1:23" ht="70.05" hidden="1" customHeight="1" x14ac:dyDescent="0.3">
      <c r="A869" s="43"/>
      <c r="B869" s="44"/>
      <c r="C869" s="44"/>
      <c r="D869" s="45" t="str">
        <f t="shared" si="21"/>
        <v>..</v>
      </c>
      <c r="E869" s="45" t="e">
        <f>VLOOKUP(D869,Arkusz2!$D$2:$E$1137,2,0)</f>
        <v>#N/A</v>
      </c>
      <c r="F869" s="46"/>
      <c r="G869" s="47"/>
      <c r="H869" s="54"/>
      <c r="I869" s="49"/>
      <c r="J869" s="49"/>
      <c r="K869" s="43"/>
      <c r="L869" s="50"/>
      <c r="M869" s="43"/>
      <c r="N869" s="50"/>
      <c r="O869" s="51"/>
      <c r="P869" s="51"/>
      <c r="Q869" s="48"/>
      <c r="R869" s="48"/>
      <c r="S869" s="43"/>
      <c r="T869" s="52"/>
      <c r="U869" s="53" t="e">
        <f>VLOOKUP(T869,Arkusz2!$G$2:$I$34,3,0)</f>
        <v>#N/A</v>
      </c>
      <c r="V869" s="53" t="e">
        <f>VLOOKUP(D869,Arkusz2!O856:P1993,2,0)</f>
        <v>#N/A</v>
      </c>
      <c r="W869" s="47"/>
    </row>
    <row r="870" spans="1:23" ht="70.05" hidden="1" customHeight="1" x14ac:dyDescent="0.3">
      <c r="A870" s="43"/>
      <c r="B870" s="44"/>
      <c r="C870" s="44"/>
      <c r="D870" s="45" t="str">
        <f t="shared" si="21"/>
        <v>..</v>
      </c>
      <c r="E870" s="45" t="e">
        <f>VLOOKUP(D870,Arkusz2!$D$2:$E$1137,2,0)</f>
        <v>#N/A</v>
      </c>
      <c r="F870" s="46"/>
      <c r="G870" s="47"/>
      <c r="H870" s="54"/>
      <c r="I870" s="49"/>
      <c r="J870" s="49"/>
      <c r="K870" s="43"/>
      <c r="L870" s="50"/>
      <c r="M870" s="43"/>
      <c r="N870" s="50"/>
      <c r="O870" s="51"/>
      <c r="P870" s="51"/>
      <c r="Q870" s="48"/>
      <c r="R870" s="48"/>
      <c r="S870" s="43"/>
      <c r="T870" s="52"/>
      <c r="U870" s="53" t="e">
        <f>VLOOKUP(T870,Arkusz2!$G$2:$I$34,3,0)</f>
        <v>#N/A</v>
      </c>
      <c r="V870" s="53" t="e">
        <f>VLOOKUP(D870,Arkusz2!O857:P1994,2,0)</f>
        <v>#N/A</v>
      </c>
      <c r="W870" s="47"/>
    </row>
    <row r="871" spans="1:23" ht="70.05" hidden="1" customHeight="1" x14ac:dyDescent="0.3">
      <c r="A871" s="43"/>
      <c r="B871" s="44"/>
      <c r="C871" s="44"/>
      <c r="D871" s="45" t="str">
        <f t="shared" si="21"/>
        <v>..</v>
      </c>
      <c r="E871" s="45" t="e">
        <f>VLOOKUP(D871,Arkusz2!$D$2:$E$1137,2,0)</f>
        <v>#N/A</v>
      </c>
      <c r="F871" s="46"/>
      <c r="G871" s="47"/>
      <c r="H871" s="54"/>
      <c r="I871" s="49"/>
      <c r="J871" s="49"/>
      <c r="K871" s="43"/>
      <c r="L871" s="50"/>
      <c r="M871" s="43"/>
      <c r="N871" s="50"/>
      <c r="O871" s="51"/>
      <c r="P871" s="51"/>
      <c r="Q871" s="48"/>
      <c r="R871" s="48"/>
      <c r="S871" s="43"/>
      <c r="T871" s="52"/>
      <c r="U871" s="53" t="e">
        <f>VLOOKUP(T871,Arkusz2!$G$2:$I$34,3,0)</f>
        <v>#N/A</v>
      </c>
      <c r="V871" s="53" t="e">
        <f>VLOOKUP(D871,Arkusz2!O858:P1995,2,0)</f>
        <v>#N/A</v>
      </c>
      <c r="W871" s="47"/>
    </row>
    <row r="872" spans="1:23" ht="70.05" hidden="1" customHeight="1" x14ac:dyDescent="0.3">
      <c r="A872" s="43"/>
      <c r="B872" s="44"/>
      <c r="C872" s="44"/>
      <c r="D872" s="45" t="str">
        <f t="shared" si="21"/>
        <v>..</v>
      </c>
      <c r="E872" s="45" t="e">
        <f>VLOOKUP(D872,Arkusz2!$D$2:$E$1137,2,0)</f>
        <v>#N/A</v>
      </c>
      <c r="F872" s="46"/>
      <c r="G872" s="47"/>
      <c r="H872" s="54"/>
      <c r="I872" s="49"/>
      <c r="J872" s="49"/>
      <c r="K872" s="43"/>
      <c r="L872" s="50"/>
      <c r="M872" s="43"/>
      <c r="N872" s="50"/>
      <c r="O872" s="51"/>
      <c r="P872" s="51"/>
      <c r="Q872" s="48"/>
      <c r="R872" s="48"/>
      <c r="S872" s="43"/>
      <c r="T872" s="52"/>
      <c r="U872" s="53" t="e">
        <f>VLOOKUP(T872,Arkusz2!$G$2:$I$34,3,0)</f>
        <v>#N/A</v>
      </c>
      <c r="V872" s="53" t="e">
        <f>VLOOKUP(D872,Arkusz2!O859:P1996,2,0)</f>
        <v>#N/A</v>
      </c>
      <c r="W872" s="47"/>
    </row>
    <row r="873" spans="1:23" ht="70.05" hidden="1" customHeight="1" x14ac:dyDescent="0.3">
      <c r="A873" s="43"/>
      <c r="B873" s="44"/>
      <c r="C873" s="44"/>
      <c r="D873" s="45" t="str">
        <f t="shared" si="21"/>
        <v>..</v>
      </c>
      <c r="E873" s="45" t="e">
        <f>VLOOKUP(D873,Arkusz2!$D$2:$E$1137,2,0)</f>
        <v>#N/A</v>
      </c>
      <c r="F873" s="46"/>
      <c r="G873" s="47"/>
      <c r="H873" s="54"/>
      <c r="I873" s="49"/>
      <c r="J873" s="49"/>
      <c r="K873" s="43"/>
      <c r="L873" s="50"/>
      <c r="M873" s="43"/>
      <c r="N873" s="50"/>
      <c r="O873" s="51"/>
      <c r="P873" s="51"/>
      <c r="Q873" s="48"/>
      <c r="R873" s="48"/>
      <c r="S873" s="43"/>
      <c r="T873" s="52"/>
      <c r="U873" s="53" t="e">
        <f>VLOOKUP(T873,Arkusz2!$G$2:$I$34,3,0)</f>
        <v>#N/A</v>
      </c>
      <c r="V873" s="53" t="e">
        <f>VLOOKUP(D873,Arkusz2!O860:P1997,2,0)</f>
        <v>#N/A</v>
      </c>
      <c r="W873" s="47"/>
    </row>
    <row r="874" spans="1:23" ht="70.05" hidden="1" customHeight="1" x14ac:dyDescent="0.3">
      <c r="A874" s="43"/>
      <c r="B874" s="44"/>
      <c r="C874" s="44"/>
      <c r="D874" s="45" t="str">
        <f t="shared" si="21"/>
        <v>..</v>
      </c>
      <c r="E874" s="45" t="e">
        <f>VLOOKUP(D874,Arkusz2!$D$2:$E$1137,2,0)</f>
        <v>#N/A</v>
      </c>
      <c r="F874" s="46"/>
      <c r="G874" s="47"/>
      <c r="H874" s="54"/>
      <c r="I874" s="49"/>
      <c r="J874" s="49"/>
      <c r="K874" s="43"/>
      <c r="L874" s="50"/>
      <c r="M874" s="43"/>
      <c r="N874" s="50"/>
      <c r="O874" s="51"/>
      <c r="P874" s="51"/>
      <c r="Q874" s="48"/>
      <c r="R874" s="48"/>
      <c r="S874" s="43"/>
      <c r="T874" s="52"/>
      <c r="U874" s="53" t="e">
        <f>VLOOKUP(T874,Arkusz2!$G$2:$I$34,3,0)</f>
        <v>#N/A</v>
      </c>
      <c r="V874" s="53" t="e">
        <f>VLOOKUP(D874,Arkusz2!O861:P1998,2,0)</f>
        <v>#N/A</v>
      </c>
      <c r="W874" s="47"/>
    </row>
    <row r="875" spans="1:23" ht="70.05" hidden="1" customHeight="1" x14ac:dyDescent="0.3">
      <c r="A875" s="43"/>
      <c r="B875" s="44"/>
      <c r="C875" s="44"/>
      <c r="D875" s="45" t="str">
        <f t="shared" si="21"/>
        <v>..</v>
      </c>
      <c r="E875" s="45" t="e">
        <f>VLOOKUP(D875,Arkusz2!$D$2:$E$1137,2,0)</f>
        <v>#N/A</v>
      </c>
      <c r="F875" s="46"/>
      <c r="G875" s="47"/>
      <c r="H875" s="54"/>
      <c r="I875" s="49"/>
      <c r="J875" s="49"/>
      <c r="K875" s="43"/>
      <c r="L875" s="50"/>
      <c r="M875" s="43"/>
      <c r="N875" s="50"/>
      <c r="O875" s="51"/>
      <c r="P875" s="51"/>
      <c r="Q875" s="48"/>
      <c r="R875" s="48"/>
      <c r="S875" s="43"/>
      <c r="T875" s="52"/>
      <c r="U875" s="53" t="e">
        <f>VLOOKUP(T875,Arkusz2!$G$2:$I$34,3,0)</f>
        <v>#N/A</v>
      </c>
      <c r="V875" s="53" t="e">
        <f>VLOOKUP(D875,Arkusz2!O862:P1999,2,0)</f>
        <v>#N/A</v>
      </c>
      <c r="W875" s="47"/>
    </row>
    <row r="876" spans="1:23" ht="70.05" hidden="1" customHeight="1" x14ac:dyDescent="0.3">
      <c r="A876" s="43"/>
      <c r="B876" s="44"/>
      <c r="C876" s="44"/>
      <c r="D876" s="45" t="str">
        <f t="shared" si="21"/>
        <v>..</v>
      </c>
      <c r="E876" s="45" t="e">
        <f>VLOOKUP(D876,Arkusz2!$D$2:$E$1137,2,0)</f>
        <v>#N/A</v>
      </c>
      <c r="F876" s="46"/>
      <c r="G876" s="47"/>
      <c r="H876" s="54"/>
      <c r="I876" s="49"/>
      <c r="J876" s="49"/>
      <c r="K876" s="43"/>
      <c r="L876" s="50"/>
      <c r="M876" s="43"/>
      <c r="N876" s="50"/>
      <c r="O876" s="51"/>
      <c r="P876" s="51"/>
      <c r="Q876" s="48"/>
      <c r="R876" s="48"/>
      <c r="S876" s="43"/>
      <c r="T876" s="52"/>
      <c r="U876" s="53" t="e">
        <f>VLOOKUP(T876,Arkusz2!$G$2:$I$34,3,0)</f>
        <v>#N/A</v>
      </c>
      <c r="V876" s="53" t="e">
        <f>VLOOKUP(D876,Arkusz2!O863:P2000,2,0)</f>
        <v>#N/A</v>
      </c>
      <c r="W876" s="47"/>
    </row>
    <row r="877" spans="1:23" ht="70.05" hidden="1" customHeight="1" x14ac:dyDescent="0.3">
      <c r="A877" s="43"/>
      <c r="B877" s="44"/>
      <c r="C877" s="44"/>
      <c r="D877" s="45" t="str">
        <f t="shared" si="21"/>
        <v>..</v>
      </c>
      <c r="E877" s="45" t="e">
        <f>VLOOKUP(D877,Arkusz2!$D$2:$E$1137,2,0)</f>
        <v>#N/A</v>
      </c>
      <c r="F877" s="46"/>
      <c r="G877" s="47"/>
      <c r="H877" s="54"/>
      <c r="I877" s="49"/>
      <c r="J877" s="49"/>
      <c r="K877" s="43"/>
      <c r="L877" s="50"/>
      <c r="M877" s="43"/>
      <c r="N877" s="50"/>
      <c r="O877" s="51"/>
      <c r="P877" s="51"/>
      <c r="Q877" s="48"/>
      <c r="R877" s="48"/>
      <c r="S877" s="43"/>
      <c r="T877" s="52"/>
      <c r="U877" s="53" t="e">
        <f>VLOOKUP(T877,Arkusz2!$G$2:$I$34,3,0)</f>
        <v>#N/A</v>
      </c>
      <c r="V877" s="53" t="e">
        <f>VLOOKUP(D877,Arkusz2!O864:P2001,2,0)</f>
        <v>#N/A</v>
      </c>
      <c r="W877" s="47"/>
    </row>
    <row r="878" spans="1:23" ht="70.05" hidden="1" customHeight="1" x14ac:dyDescent="0.3">
      <c r="A878" s="43"/>
      <c r="B878" s="44"/>
      <c r="C878" s="44"/>
      <c r="D878" s="45" t="str">
        <f t="shared" si="21"/>
        <v>..</v>
      </c>
      <c r="E878" s="45" t="e">
        <f>VLOOKUP(D878,Arkusz2!$D$2:$E$1137,2,0)</f>
        <v>#N/A</v>
      </c>
      <c r="F878" s="46"/>
      <c r="G878" s="47"/>
      <c r="H878" s="54"/>
      <c r="I878" s="49"/>
      <c r="J878" s="49"/>
      <c r="K878" s="43"/>
      <c r="L878" s="50"/>
      <c r="M878" s="43"/>
      <c r="N878" s="50"/>
      <c r="O878" s="51"/>
      <c r="P878" s="51"/>
      <c r="Q878" s="48"/>
      <c r="R878" s="48"/>
      <c r="S878" s="43"/>
      <c r="T878" s="52"/>
      <c r="U878" s="53" t="e">
        <f>VLOOKUP(T878,Arkusz2!$G$2:$I$34,3,0)</f>
        <v>#N/A</v>
      </c>
      <c r="V878" s="53" t="e">
        <f>VLOOKUP(D878,Arkusz2!O865:P2002,2,0)</f>
        <v>#N/A</v>
      </c>
      <c r="W878" s="47"/>
    </row>
    <row r="879" spans="1:23" ht="70.05" hidden="1" customHeight="1" x14ac:dyDescent="0.3">
      <c r="A879" s="43"/>
      <c r="B879" s="44"/>
      <c r="C879" s="44"/>
      <c r="D879" s="45" t="str">
        <f t="shared" si="21"/>
        <v>..</v>
      </c>
      <c r="E879" s="45" t="e">
        <f>VLOOKUP(D879,Arkusz2!$D$2:$E$1137,2,0)</f>
        <v>#N/A</v>
      </c>
      <c r="F879" s="46"/>
      <c r="G879" s="47"/>
      <c r="H879" s="54"/>
      <c r="I879" s="49"/>
      <c r="J879" s="49"/>
      <c r="K879" s="43"/>
      <c r="L879" s="50"/>
      <c r="M879" s="43"/>
      <c r="N879" s="50"/>
      <c r="O879" s="51"/>
      <c r="P879" s="51"/>
      <c r="Q879" s="48"/>
      <c r="R879" s="48"/>
      <c r="S879" s="43"/>
      <c r="T879" s="52"/>
      <c r="U879" s="53" t="e">
        <f>VLOOKUP(T879,Arkusz2!$G$2:$I$34,3,0)</f>
        <v>#N/A</v>
      </c>
      <c r="V879" s="53" t="e">
        <f>VLOOKUP(D879,Arkusz2!O866:P2003,2,0)</f>
        <v>#N/A</v>
      </c>
      <c r="W879" s="47"/>
    </row>
    <row r="880" spans="1:23" ht="70.05" hidden="1" customHeight="1" x14ac:dyDescent="0.3">
      <c r="A880" s="43"/>
      <c r="B880" s="44"/>
      <c r="C880" s="44"/>
      <c r="D880" s="45" t="str">
        <f t="shared" si="21"/>
        <v>..</v>
      </c>
      <c r="E880" s="45" t="e">
        <f>VLOOKUP(D880,Arkusz2!$D$2:$E$1137,2,0)</f>
        <v>#N/A</v>
      </c>
      <c r="F880" s="46"/>
      <c r="G880" s="47"/>
      <c r="H880" s="54"/>
      <c r="I880" s="49"/>
      <c r="J880" s="49"/>
      <c r="K880" s="43"/>
      <c r="L880" s="50"/>
      <c r="M880" s="43"/>
      <c r="N880" s="50"/>
      <c r="O880" s="51"/>
      <c r="P880" s="51"/>
      <c r="Q880" s="48"/>
      <c r="R880" s="48"/>
      <c r="S880" s="43"/>
      <c r="T880" s="52"/>
      <c r="U880" s="53" t="e">
        <f>VLOOKUP(T880,Arkusz2!$G$2:$I$34,3,0)</f>
        <v>#N/A</v>
      </c>
      <c r="V880" s="53" t="e">
        <f>VLOOKUP(D880,Arkusz2!O867:P2004,2,0)</f>
        <v>#N/A</v>
      </c>
      <c r="W880" s="47"/>
    </row>
    <row r="881" spans="1:23" ht="70.05" hidden="1" customHeight="1" x14ac:dyDescent="0.3">
      <c r="A881" s="43"/>
      <c r="B881" s="44"/>
      <c r="C881" s="44"/>
      <c r="D881" s="45" t="str">
        <f t="shared" si="21"/>
        <v>..</v>
      </c>
      <c r="E881" s="45" t="e">
        <f>VLOOKUP(D881,Arkusz2!$D$2:$E$1137,2,0)</f>
        <v>#N/A</v>
      </c>
      <c r="F881" s="46"/>
      <c r="G881" s="47"/>
      <c r="H881" s="54"/>
      <c r="I881" s="49"/>
      <c r="J881" s="49"/>
      <c r="K881" s="43"/>
      <c r="L881" s="50"/>
      <c r="M881" s="43"/>
      <c r="N881" s="50"/>
      <c r="O881" s="51"/>
      <c r="P881" s="51"/>
      <c r="Q881" s="48"/>
      <c r="R881" s="48"/>
      <c r="S881" s="43"/>
      <c r="T881" s="52"/>
      <c r="U881" s="53" t="e">
        <f>VLOOKUP(T881,Arkusz2!$G$2:$I$34,3,0)</f>
        <v>#N/A</v>
      </c>
      <c r="V881" s="53" t="e">
        <f>VLOOKUP(D881,Arkusz2!O868:P2005,2,0)</f>
        <v>#N/A</v>
      </c>
      <c r="W881" s="47"/>
    </row>
    <row r="882" spans="1:23" ht="70.05" hidden="1" customHeight="1" x14ac:dyDescent="0.3">
      <c r="A882" s="43"/>
      <c r="B882" s="44"/>
      <c r="C882" s="44"/>
      <c r="D882" s="45" t="str">
        <f t="shared" si="21"/>
        <v>..</v>
      </c>
      <c r="E882" s="45" t="e">
        <f>VLOOKUP(D882,Arkusz2!$D$2:$E$1137,2,0)</f>
        <v>#N/A</v>
      </c>
      <c r="F882" s="46"/>
      <c r="G882" s="47"/>
      <c r="H882" s="54"/>
      <c r="I882" s="49"/>
      <c r="J882" s="49"/>
      <c r="K882" s="43"/>
      <c r="L882" s="50"/>
      <c r="M882" s="43"/>
      <c r="N882" s="50"/>
      <c r="O882" s="51"/>
      <c r="P882" s="51"/>
      <c r="Q882" s="48"/>
      <c r="R882" s="48"/>
      <c r="S882" s="43"/>
      <c r="T882" s="52"/>
      <c r="U882" s="53" t="e">
        <f>VLOOKUP(T882,Arkusz2!$G$2:$I$34,3,0)</f>
        <v>#N/A</v>
      </c>
      <c r="V882" s="53" t="e">
        <f>VLOOKUP(D882,Arkusz2!O869:P2006,2,0)</f>
        <v>#N/A</v>
      </c>
      <c r="W882" s="47"/>
    </row>
    <row r="883" spans="1:23" ht="70.05" hidden="1" customHeight="1" x14ac:dyDescent="0.3">
      <c r="A883" s="43"/>
      <c r="B883" s="44"/>
      <c r="C883" s="44"/>
      <c r="D883" s="45" t="str">
        <f t="shared" si="21"/>
        <v>..</v>
      </c>
      <c r="E883" s="45" t="e">
        <f>VLOOKUP(D883,Arkusz2!$D$2:$E$1137,2,0)</f>
        <v>#N/A</v>
      </c>
      <c r="F883" s="46"/>
      <c r="G883" s="47"/>
      <c r="H883" s="54"/>
      <c r="I883" s="49"/>
      <c r="J883" s="49"/>
      <c r="K883" s="43"/>
      <c r="L883" s="50"/>
      <c r="M883" s="43"/>
      <c r="N883" s="50"/>
      <c r="O883" s="51"/>
      <c r="P883" s="51"/>
      <c r="Q883" s="48"/>
      <c r="R883" s="48"/>
      <c r="S883" s="43"/>
      <c r="T883" s="52"/>
      <c r="U883" s="53" t="e">
        <f>VLOOKUP(T883,Arkusz2!$G$2:$I$34,3,0)</f>
        <v>#N/A</v>
      </c>
      <c r="V883" s="53" t="e">
        <f>VLOOKUP(D883,Arkusz2!O870:P2007,2,0)</f>
        <v>#N/A</v>
      </c>
      <c r="W883" s="47"/>
    </row>
    <row r="884" spans="1:23" ht="70.05" hidden="1" customHeight="1" x14ac:dyDescent="0.3">
      <c r="A884" s="43"/>
      <c r="B884" s="44"/>
      <c r="C884" s="44"/>
      <c r="D884" s="45" t="str">
        <f t="shared" si="21"/>
        <v>..</v>
      </c>
      <c r="E884" s="45" t="e">
        <f>VLOOKUP(D884,Arkusz2!$D$2:$E$1137,2,0)</f>
        <v>#N/A</v>
      </c>
      <c r="F884" s="46"/>
      <c r="G884" s="47"/>
      <c r="H884" s="54"/>
      <c r="I884" s="49"/>
      <c r="J884" s="49"/>
      <c r="K884" s="43"/>
      <c r="L884" s="50"/>
      <c r="M884" s="43"/>
      <c r="N884" s="50"/>
      <c r="O884" s="51"/>
      <c r="P884" s="51"/>
      <c r="Q884" s="48"/>
      <c r="R884" s="48"/>
      <c r="S884" s="43"/>
      <c r="T884" s="52"/>
      <c r="U884" s="53" t="e">
        <f>VLOOKUP(T884,Arkusz2!$G$2:$I$34,3,0)</f>
        <v>#N/A</v>
      </c>
      <c r="V884" s="53" t="e">
        <f>VLOOKUP(D884,Arkusz2!O871:P2008,2,0)</f>
        <v>#N/A</v>
      </c>
      <c r="W884" s="47"/>
    </row>
    <row r="885" spans="1:23" ht="70.05" hidden="1" customHeight="1" x14ac:dyDescent="0.3">
      <c r="A885" s="43"/>
      <c r="B885" s="44"/>
      <c r="C885" s="44"/>
      <c r="D885" s="45" t="str">
        <f t="shared" si="21"/>
        <v>..</v>
      </c>
      <c r="E885" s="45" t="e">
        <f>VLOOKUP(D885,Arkusz2!$D$2:$E$1137,2,0)</f>
        <v>#N/A</v>
      </c>
      <c r="F885" s="46"/>
      <c r="G885" s="47"/>
      <c r="H885" s="54"/>
      <c r="I885" s="49"/>
      <c r="J885" s="49"/>
      <c r="K885" s="43"/>
      <c r="L885" s="50"/>
      <c r="M885" s="43"/>
      <c r="N885" s="50"/>
      <c r="O885" s="51"/>
      <c r="P885" s="51"/>
      <c r="Q885" s="48"/>
      <c r="R885" s="48"/>
      <c r="S885" s="43"/>
      <c r="T885" s="52"/>
      <c r="U885" s="53" t="e">
        <f>VLOOKUP(T885,Arkusz2!$G$2:$I$34,3,0)</f>
        <v>#N/A</v>
      </c>
      <c r="V885" s="53" t="e">
        <f>VLOOKUP(D885,Arkusz2!O872:P2009,2,0)</f>
        <v>#N/A</v>
      </c>
      <c r="W885" s="47"/>
    </row>
    <row r="886" spans="1:23" ht="70.05" hidden="1" customHeight="1" x14ac:dyDescent="0.3">
      <c r="A886" s="43"/>
      <c r="B886" s="44"/>
      <c r="C886" s="44"/>
      <c r="D886" s="45" t="str">
        <f t="shared" si="21"/>
        <v>..</v>
      </c>
      <c r="E886" s="45" t="e">
        <f>VLOOKUP(D886,Arkusz2!$D$2:$E$1137,2,0)</f>
        <v>#N/A</v>
      </c>
      <c r="F886" s="46"/>
      <c r="G886" s="47"/>
      <c r="H886" s="54"/>
      <c r="I886" s="49"/>
      <c r="J886" s="49"/>
      <c r="K886" s="43"/>
      <c r="L886" s="50"/>
      <c r="M886" s="43"/>
      <c r="N886" s="50"/>
      <c r="O886" s="51"/>
      <c r="P886" s="51"/>
      <c r="Q886" s="48"/>
      <c r="R886" s="48"/>
      <c r="S886" s="43"/>
      <c r="T886" s="52"/>
      <c r="U886" s="53" t="e">
        <f>VLOOKUP(T886,Arkusz2!$G$2:$I$34,3,0)</f>
        <v>#N/A</v>
      </c>
      <c r="V886" s="53" t="e">
        <f>VLOOKUP(D886,Arkusz2!O873:P2010,2,0)</f>
        <v>#N/A</v>
      </c>
      <c r="W886" s="47"/>
    </row>
    <row r="887" spans="1:23" ht="70.05" hidden="1" customHeight="1" x14ac:dyDescent="0.3">
      <c r="A887" s="43"/>
      <c r="B887" s="44"/>
      <c r="C887" s="44"/>
      <c r="D887" s="45" t="str">
        <f t="shared" si="21"/>
        <v>..</v>
      </c>
      <c r="E887" s="45" t="e">
        <f>VLOOKUP(D887,Arkusz2!$D$2:$E$1137,2,0)</f>
        <v>#N/A</v>
      </c>
      <c r="F887" s="46"/>
      <c r="G887" s="47"/>
      <c r="H887" s="54"/>
      <c r="I887" s="49"/>
      <c r="J887" s="49"/>
      <c r="K887" s="43"/>
      <c r="L887" s="50"/>
      <c r="M887" s="43"/>
      <c r="N887" s="50"/>
      <c r="O887" s="51"/>
      <c r="P887" s="51"/>
      <c r="Q887" s="48"/>
      <c r="R887" s="48"/>
      <c r="S887" s="43"/>
      <c r="T887" s="52"/>
      <c r="U887" s="53" t="e">
        <f>VLOOKUP(T887,Arkusz2!$G$2:$I$34,3,0)</f>
        <v>#N/A</v>
      </c>
      <c r="V887" s="53" t="e">
        <f>VLOOKUP(D887,Arkusz2!O874:P2011,2,0)</f>
        <v>#N/A</v>
      </c>
      <c r="W887" s="47"/>
    </row>
    <row r="888" spans="1:23" ht="70.05" hidden="1" customHeight="1" x14ac:dyDescent="0.3">
      <c r="A888" s="43"/>
      <c r="B888" s="44"/>
      <c r="C888" s="44"/>
      <c r="D888" s="45" t="str">
        <f t="shared" si="21"/>
        <v>..</v>
      </c>
      <c r="E888" s="45" t="e">
        <f>VLOOKUP(D888,Arkusz2!$D$2:$E$1137,2,0)</f>
        <v>#N/A</v>
      </c>
      <c r="F888" s="46"/>
      <c r="G888" s="47"/>
      <c r="H888" s="54"/>
      <c r="I888" s="49"/>
      <c r="J888" s="49"/>
      <c r="K888" s="43"/>
      <c r="L888" s="50"/>
      <c r="M888" s="43"/>
      <c r="N888" s="50"/>
      <c r="O888" s="51"/>
      <c r="P888" s="51"/>
      <c r="Q888" s="48"/>
      <c r="R888" s="48"/>
      <c r="S888" s="43"/>
      <c r="T888" s="52"/>
      <c r="U888" s="53" t="e">
        <f>VLOOKUP(T888,Arkusz2!$G$2:$I$34,3,0)</f>
        <v>#N/A</v>
      </c>
      <c r="V888" s="53" t="e">
        <f>VLOOKUP(D888,Arkusz2!O875:P2012,2,0)</f>
        <v>#N/A</v>
      </c>
      <c r="W888" s="47"/>
    </row>
    <row r="889" spans="1:23" ht="70.05" hidden="1" customHeight="1" x14ac:dyDescent="0.3">
      <c r="A889" s="43"/>
      <c r="B889" s="44"/>
      <c r="C889" s="44"/>
      <c r="D889" s="45" t="str">
        <f t="shared" si="21"/>
        <v>..</v>
      </c>
      <c r="E889" s="45" t="e">
        <f>VLOOKUP(D889,Arkusz2!$D$2:$E$1137,2,0)</f>
        <v>#N/A</v>
      </c>
      <c r="F889" s="46"/>
      <c r="G889" s="47"/>
      <c r="H889" s="54"/>
      <c r="I889" s="49"/>
      <c r="J889" s="49"/>
      <c r="K889" s="43"/>
      <c r="L889" s="50"/>
      <c r="M889" s="43"/>
      <c r="N889" s="50"/>
      <c r="O889" s="51"/>
      <c r="P889" s="51"/>
      <c r="Q889" s="48"/>
      <c r="R889" s="48"/>
      <c r="S889" s="43"/>
      <c r="T889" s="52"/>
      <c r="U889" s="53" t="e">
        <f>VLOOKUP(T889,Arkusz2!$G$2:$I$34,3,0)</f>
        <v>#N/A</v>
      </c>
      <c r="V889" s="53" t="e">
        <f>VLOOKUP(D889,Arkusz2!O876:P2013,2,0)</f>
        <v>#N/A</v>
      </c>
      <c r="W889" s="47"/>
    </row>
    <row r="890" spans="1:23" ht="70.05" hidden="1" customHeight="1" x14ac:dyDescent="0.3">
      <c r="A890" s="43"/>
      <c r="B890" s="44"/>
      <c r="C890" s="44"/>
      <c r="D890" s="45" t="str">
        <f t="shared" si="21"/>
        <v>..</v>
      </c>
      <c r="E890" s="45" t="e">
        <f>VLOOKUP(D890,Arkusz2!$D$2:$E$1137,2,0)</f>
        <v>#N/A</v>
      </c>
      <c r="F890" s="46"/>
      <c r="G890" s="47"/>
      <c r="H890" s="54"/>
      <c r="I890" s="49"/>
      <c r="J890" s="49"/>
      <c r="K890" s="43"/>
      <c r="L890" s="50"/>
      <c r="M890" s="43"/>
      <c r="N890" s="50"/>
      <c r="O890" s="51"/>
      <c r="P890" s="51"/>
      <c r="Q890" s="48"/>
      <c r="R890" s="48"/>
      <c r="S890" s="43"/>
      <c r="T890" s="52"/>
      <c r="U890" s="53" t="e">
        <f>VLOOKUP(T890,Arkusz2!$G$2:$I$34,3,0)</f>
        <v>#N/A</v>
      </c>
      <c r="V890" s="53" t="e">
        <f>VLOOKUP(D890,Arkusz2!O877:P2014,2,0)</f>
        <v>#N/A</v>
      </c>
      <c r="W890" s="47"/>
    </row>
    <row r="891" spans="1:23" ht="70.05" hidden="1" customHeight="1" x14ac:dyDescent="0.3">
      <c r="A891" s="43"/>
      <c r="B891" s="44"/>
      <c r="C891" s="44"/>
      <c r="D891" s="45" t="str">
        <f t="shared" si="21"/>
        <v>..</v>
      </c>
      <c r="E891" s="45" t="e">
        <f>VLOOKUP(D891,Arkusz2!$D$2:$E$1137,2,0)</f>
        <v>#N/A</v>
      </c>
      <c r="F891" s="46"/>
      <c r="G891" s="47"/>
      <c r="H891" s="54"/>
      <c r="I891" s="49"/>
      <c r="J891" s="49"/>
      <c r="K891" s="43"/>
      <c r="L891" s="50"/>
      <c r="M891" s="43"/>
      <c r="N891" s="50"/>
      <c r="O891" s="51"/>
      <c r="P891" s="51"/>
      <c r="Q891" s="48"/>
      <c r="R891" s="48"/>
      <c r="S891" s="43"/>
      <c r="T891" s="52"/>
      <c r="U891" s="53" t="e">
        <f>VLOOKUP(T891,Arkusz2!$G$2:$I$34,3,0)</f>
        <v>#N/A</v>
      </c>
      <c r="V891" s="53" t="e">
        <f>VLOOKUP(D891,Arkusz2!O878:P2015,2,0)</f>
        <v>#N/A</v>
      </c>
      <c r="W891" s="47"/>
    </row>
    <row r="892" spans="1:23" ht="70.05" hidden="1" customHeight="1" x14ac:dyDescent="0.3">
      <c r="A892" s="43"/>
      <c r="B892" s="44"/>
      <c r="C892" s="44"/>
      <c r="D892" s="45" t="str">
        <f t="shared" si="21"/>
        <v>..</v>
      </c>
      <c r="E892" s="45" t="e">
        <f>VLOOKUP(D892,Arkusz2!$D$2:$E$1137,2,0)</f>
        <v>#N/A</v>
      </c>
      <c r="F892" s="46"/>
      <c r="G892" s="47"/>
      <c r="H892" s="54"/>
      <c r="I892" s="49"/>
      <c r="J892" s="49"/>
      <c r="K892" s="43"/>
      <c r="L892" s="50"/>
      <c r="M892" s="43"/>
      <c r="N892" s="50"/>
      <c r="O892" s="51"/>
      <c r="P892" s="51"/>
      <c r="Q892" s="48"/>
      <c r="R892" s="48"/>
      <c r="S892" s="43"/>
      <c r="T892" s="52"/>
      <c r="U892" s="53" t="e">
        <f>VLOOKUP(T892,Arkusz2!$G$2:$I$34,3,0)</f>
        <v>#N/A</v>
      </c>
      <c r="V892" s="53" t="e">
        <f>VLOOKUP(D892,Arkusz2!O879:P2016,2,0)</f>
        <v>#N/A</v>
      </c>
      <c r="W892" s="47"/>
    </row>
    <row r="893" spans="1:23" ht="70.05" hidden="1" customHeight="1" x14ac:dyDescent="0.3">
      <c r="A893" s="43"/>
      <c r="B893" s="44"/>
      <c r="C893" s="44"/>
      <c r="D893" s="45" t="str">
        <f t="shared" si="21"/>
        <v>..</v>
      </c>
      <c r="E893" s="45" t="e">
        <f>VLOOKUP(D893,Arkusz2!$D$2:$E$1137,2,0)</f>
        <v>#N/A</v>
      </c>
      <c r="F893" s="46"/>
      <c r="G893" s="47"/>
      <c r="H893" s="54"/>
      <c r="I893" s="49"/>
      <c r="J893" s="49"/>
      <c r="K893" s="43"/>
      <c r="L893" s="50"/>
      <c r="M893" s="43"/>
      <c r="N893" s="50"/>
      <c r="O893" s="51"/>
      <c r="P893" s="51"/>
      <c r="Q893" s="48"/>
      <c r="R893" s="48"/>
      <c r="S893" s="43"/>
      <c r="T893" s="52"/>
      <c r="U893" s="53" t="e">
        <f>VLOOKUP(T893,Arkusz2!$G$2:$I$34,3,0)</f>
        <v>#N/A</v>
      </c>
      <c r="V893" s="53" t="e">
        <f>VLOOKUP(D893,Arkusz2!O880:P2017,2,0)</f>
        <v>#N/A</v>
      </c>
      <c r="W893" s="47"/>
    </row>
    <row r="894" spans="1:23" ht="70.05" hidden="1" customHeight="1" x14ac:dyDescent="0.3">
      <c r="A894" s="43"/>
      <c r="B894" s="44"/>
      <c r="C894" s="44"/>
      <c r="D894" s="45" t="str">
        <f t="shared" si="21"/>
        <v>..</v>
      </c>
      <c r="E894" s="45" t="e">
        <f>VLOOKUP(D894,Arkusz2!$D$2:$E$1137,2,0)</f>
        <v>#N/A</v>
      </c>
      <c r="F894" s="46"/>
      <c r="G894" s="47"/>
      <c r="H894" s="54"/>
      <c r="I894" s="49"/>
      <c r="J894" s="49"/>
      <c r="K894" s="43"/>
      <c r="L894" s="50"/>
      <c r="M894" s="43"/>
      <c r="N894" s="50"/>
      <c r="O894" s="51"/>
      <c r="P894" s="51"/>
      <c r="Q894" s="48"/>
      <c r="R894" s="48"/>
      <c r="S894" s="43"/>
      <c r="T894" s="52"/>
      <c r="U894" s="53" t="e">
        <f>VLOOKUP(T894,Arkusz2!$G$2:$I$34,3,0)</f>
        <v>#N/A</v>
      </c>
      <c r="V894" s="53" t="e">
        <f>VLOOKUP(D894,Arkusz2!O881:P2018,2,0)</f>
        <v>#N/A</v>
      </c>
      <c r="W894" s="47"/>
    </row>
    <row r="895" spans="1:23" ht="70.05" hidden="1" customHeight="1" x14ac:dyDescent="0.3">
      <c r="A895" s="43"/>
      <c r="B895" s="44"/>
      <c r="C895" s="44"/>
      <c r="D895" s="45" t="str">
        <f t="shared" si="21"/>
        <v>..</v>
      </c>
      <c r="E895" s="45" t="e">
        <f>VLOOKUP(D895,Arkusz2!$D$2:$E$1137,2,0)</f>
        <v>#N/A</v>
      </c>
      <c r="F895" s="46"/>
      <c r="G895" s="47"/>
      <c r="H895" s="54"/>
      <c r="I895" s="49"/>
      <c r="J895" s="49"/>
      <c r="K895" s="43"/>
      <c r="L895" s="50"/>
      <c r="M895" s="43"/>
      <c r="N895" s="50"/>
      <c r="O895" s="51"/>
      <c r="P895" s="51"/>
      <c r="Q895" s="48"/>
      <c r="R895" s="48"/>
      <c r="S895" s="43"/>
      <c r="T895" s="52"/>
      <c r="U895" s="53" t="e">
        <f>VLOOKUP(T895,Arkusz2!$G$2:$I$34,3,0)</f>
        <v>#N/A</v>
      </c>
      <c r="V895" s="53" t="e">
        <f>VLOOKUP(D895,Arkusz2!O882:P2019,2,0)</f>
        <v>#N/A</v>
      </c>
      <c r="W895" s="47"/>
    </row>
    <row r="896" spans="1:23" ht="70.05" hidden="1" customHeight="1" x14ac:dyDescent="0.3">
      <c r="A896" s="43"/>
      <c r="B896" s="44"/>
      <c r="C896" s="44"/>
      <c r="D896" s="45" t="str">
        <f t="shared" si="21"/>
        <v>..</v>
      </c>
      <c r="E896" s="45" t="e">
        <f>VLOOKUP(D896,Arkusz2!$D$2:$E$1137,2,0)</f>
        <v>#N/A</v>
      </c>
      <c r="F896" s="46"/>
      <c r="G896" s="47"/>
      <c r="H896" s="54"/>
      <c r="I896" s="49"/>
      <c r="J896" s="49"/>
      <c r="K896" s="43"/>
      <c r="L896" s="50"/>
      <c r="M896" s="43"/>
      <c r="N896" s="50"/>
      <c r="O896" s="51"/>
      <c r="P896" s="51"/>
      <c r="Q896" s="48"/>
      <c r="R896" s="48"/>
      <c r="S896" s="43"/>
      <c r="T896" s="52"/>
      <c r="U896" s="53" t="e">
        <f>VLOOKUP(T896,Arkusz2!$G$2:$I$34,3,0)</f>
        <v>#N/A</v>
      </c>
      <c r="V896" s="53" t="e">
        <f>VLOOKUP(D896,Arkusz2!O883:P2020,2,0)</f>
        <v>#N/A</v>
      </c>
      <c r="W896" s="47"/>
    </row>
    <row r="897" spans="1:23" ht="70.05" hidden="1" customHeight="1" x14ac:dyDescent="0.3">
      <c r="A897" s="43"/>
      <c r="B897" s="44"/>
      <c r="C897" s="44"/>
      <c r="D897" s="45" t="str">
        <f t="shared" si="21"/>
        <v>..</v>
      </c>
      <c r="E897" s="45" t="e">
        <f>VLOOKUP(D897,Arkusz2!$D$2:$E$1137,2,0)</f>
        <v>#N/A</v>
      </c>
      <c r="F897" s="46"/>
      <c r="G897" s="47"/>
      <c r="H897" s="54"/>
      <c r="I897" s="49"/>
      <c r="J897" s="49"/>
      <c r="K897" s="43"/>
      <c r="L897" s="50"/>
      <c r="M897" s="43"/>
      <c r="N897" s="50"/>
      <c r="O897" s="51"/>
      <c r="P897" s="51"/>
      <c r="Q897" s="48"/>
      <c r="R897" s="48"/>
      <c r="S897" s="43"/>
      <c r="T897" s="52"/>
      <c r="U897" s="53" t="e">
        <f>VLOOKUP(T897,Arkusz2!$G$2:$I$34,3,0)</f>
        <v>#N/A</v>
      </c>
      <c r="V897" s="53" t="e">
        <f>VLOOKUP(D897,Arkusz2!O884:P2021,2,0)</f>
        <v>#N/A</v>
      </c>
      <c r="W897" s="47"/>
    </row>
    <row r="898" spans="1:23" ht="70.05" hidden="1" customHeight="1" x14ac:dyDescent="0.3">
      <c r="A898" s="43"/>
      <c r="B898" s="44"/>
      <c r="C898" s="44"/>
      <c r="D898" s="45" t="str">
        <f t="shared" si="21"/>
        <v>..</v>
      </c>
      <c r="E898" s="45" t="e">
        <f>VLOOKUP(D898,Arkusz2!$D$2:$E$1137,2,0)</f>
        <v>#N/A</v>
      </c>
      <c r="F898" s="46"/>
      <c r="G898" s="47"/>
      <c r="H898" s="54"/>
      <c r="I898" s="49"/>
      <c r="J898" s="49"/>
      <c r="K898" s="43"/>
      <c r="L898" s="50"/>
      <c r="M898" s="43"/>
      <c r="N898" s="50"/>
      <c r="O898" s="51"/>
      <c r="P898" s="51"/>
      <c r="Q898" s="48"/>
      <c r="R898" s="48"/>
      <c r="S898" s="43"/>
      <c r="T898" s="52"/>
      <c r="U898" s="53" t="e">
        <f>VLOOKUP(T898,Arkusz2!$G$2:$I$34,3,0)</f>
        <v>#N/A</v>
      </c>
      <c r="V898" s="53" t="e">
        <f>VLOOKUP(D898,Arkusz2!O885:P2022,2,0)</f>
        <v>#N/A</v>
      </c>
      <c r="W898" s="47"/>
    </row>
    <row r="899" spans="1:23" ht="70.05" hidden="1" customHeight="1" x14ac:dyDescent="0.3">
      <c r="A899" s="43"/>
      <c r="B899" s="44"/>
      <c r="C899" s="44"/>
      <c r="D899" s="45" t="str">
        <f t="shared" si="21"/>
        <v>..</v>
      </c>
      <c r="E899" s="45" t="e">
        <f>VLOOKUP(D899,Arkusz2!$D$2:$E$1137,2,0)</f>
        <v>#N/A</v>
      </c>
      <c r="F899" s="46"/>
      <c r="G899" s="47"/>
      <c r="H899" s="54"/>
      <c r="I899" s="49"/>
      <c r="J899" s="49"/>
      <c r="K899" s="43"/>
      <c r="L899" s="50"/>
      <c r="M899" s="43"/>
      <c r="N899" s="50"/>
      <c r="O899" s="51"/>
      <c r="P899" s="51"/>
      <c r="Q899" s="48"/>
      <c r="R899" s="48"/>
      <c r="S899" s="43"/>
      <c r="T899" s="52"/>
      <c r="U899" s="53" t="e">
        <f>VLOOKUP(T899,Arkusz2!$G$2:$I$34,3,0)</f>
        <v>#N/A</v>
      </c>
      <c r="V899" s="53" t="e">
        <f>VLOOKUP(D899,Arkusz2!O886:P2023,2,0)</f>
        <v>#N/A</v>
      </c>
      <c r="W899" s="47"/>
    </row>
    <row r="900" spans="1:23" ht="70.05" hidden="1" customHeight="1" x14ac:dyDescent="0.3">
      <c r="A900" s="43"/>
      <c r="B900" s="44"/>
      <c r="C900" s="44"/>
      <c r="D900" s="45" t="str">
        <f t="shared" si="21"/>
        <v>..</v>
      </c>
      <c r="E900" s="45" t="e">
        <f>VLOOKUP(D900,Arkusz2!$D$2:$E$1137,2,0)</f>
        <v>#N/A</v>
      </c>
      <c r="F900" s="46"/>
      <c r="G900" s="47"/>
      <c r="H900" s="54"/>
      <c r="I900" s="49"/>
      <c r="J900" s="49"/>
      <c r="K900" s="43"/>
      <c r="L900" s="50"/>
      <c r="M900" s="43"/>
      <c r="N900" s="50"/>
      <c r="O900" s="51"/>
      <c r="P900" s="51"/>
      <c r="Q900" s="48"/>
      <c r="R900" s="48"/>
      <c r="S900" s="43"/>
      <c r="T900" s="52"/>
      <c r="U900" s="53" t="e">
        <f>VLOOKUP(T900,Arkusz2!$G$2:$I$34,3,0)</f>
        <v>#N/A</v>
      </c>
      <c r="V900" s="53" t="e">
        <f>VLOOKUP(D900,Arkusz2!O887:P2024,2,0)</f>
        <v>#N/A</v>
      </c>
      <c r="W900" s="47"/>
    </row>
    <row r="901" spans="1:23" ht="70.05" hidden="1" customHeight="1" x14ac:dyDescent="0.3">
      <c r="A901" s="43"/>
      <c r="B901" s="44"/>
      <c r="C901" s="44"/>
      <c r="D901" s="45" t="str">
        <f t="shared" si="21"/>
        <v>..</v>
      </c>
      <c r="E901" s="45" t="e">
        <f>VLOOKUP(D901,Arkusz2!$D$2:$E$1137,2,0)</f>
        <v>#N/A</v>
      </c>
      <c r="F901" s="46"/>
      <c r="G901" s="47"/>
      <c r="H901" s="54"/>
      <c r="I901" s="49"/>
      <c r="J901" s="49"/>
      <c r="K901" s="43"/>
      <c r="L901" s="50"/>
      <c r="M901" s="43"/>
      <c r="N901" s="50"/>
      <c r="O901" s="51"/>
      <c r="P901" s="51"/>
      <c r="Q901" s="48"/>
      <c r="R901" s="48"/>
      <c r="S901" s="43"/>
      <c r="T901" s="52"/>
      <c r="U901" s="53" t="e">
        <f>VLOOKUP(T901,Arkusz2!$G$2:$I$34,3,0)</f>
        <v>#N/A</v>
      </c>
      <c r="V901" s="53" t="e">
        <f>VLOOKUP(D901,Arkusz2!O888:P2025,2,0)</f>
        <v>#N/A</v>
      </c>
      <c r="W901" s="47"/>
    </row>
    <row r="902" spans="1:23" ht="70.05" hidden="1" customHeight="1" x14ac:dyDescent="0.3">
      <c r="A902" s="43"/>
      <c r="B902" s="44"/>
      <c r="C902" s="44"/>
      <c r="D902" s="45" t="str">
        <f t="shared" si="21"/>
        <v>..</v>
      </c>
      <c r="E902" s="45" t="e">
        <f>VLOOKUP(D902,Arkusz2!$D$2:$E$1137,2,0)</f>
        <v>#N/A</v>
      </c>
      <c r="F902" s="46"/>
      <c r="G902" s="47"/>
      <c r="H902" s="54"/>
      <c r="I902" s="49"/>
      <c r="J902" s="49"/>
      <c r="K902" s="43"/>
      <c r="L902" s="50"/>
      <c r="M902" s="43"/>
      <c r="N902" s="50"/>
      <c r="O902" s="51"/>
      <c r="P902" s="51"/>
      <c r="Q902" s="48"/>
      <c r="R902" s="48"/>
      <c r="S902" s="43"/>
      <c r="T902" s="52"/>
      <c r="U902" s="53" t="e">
        <f>VLOOKUP(T902,Arkusz2!$G$2:$I$34,3,0)</f>
        <v>#N/A</v>
      </c>
      <c r="V902" s="53" t="e">
        <f>VLOOKUP(D902,Arkusz2!O889:P2026,2,0)</f>
        <v>#N/A</v>
      </c>
      <c r="W902" s="47"/>
    </row>
    <row r="903" spans="1:23" ht="70.05" hidden="1" customHeight="1" x14ac:dyDescent="0.3">
      <c r="A903" s="43"/>
      <c r="B903" s="44"/>
      <c r="C903" s="44"/>
      <c r="D903" s="45" t="str">
        <f t="shared" si="21"/>
        <v>..</v>
      </c>
      <c r="E903" s="45" t="e">
        <f>VLOOKUP(D903,Arkusz2!$D$2:$E$1137,2,0)</f>
        <v>#N/A</v>
      </c>
      <c r="F903" s="46"/>
      <c r="G903" s="47"/>
      <c r="H903" s="54"/>
      <c r="I903" s="49"/>
      <c r="J903" s="49"/>
      <c r="K903" s="43"/>
      <c r="L903" s="50"/>
      <c r="M903" s="43"/>
      <c r="N903" s="50"/>
      <c r="O903" s="51"/>
      <c r="P903" s="51"/>
      <c r="Q903" s="48"/>
      <c r="R903" s="48"/>
      <c r="S903" s="43"/>
      <c r="T903" s="52"/>
      <c r="U903" s="53" t="e">
        <f>VLOOKUP(T903,Arkusz2!$G$2:$I$34,3,0)</f>
        <v>#N/A</v>
      </c>
      <c r="V903" s="53" t="e">
        <f>VLOOKUP(D903,Arkusz2!O890:P2027,2,0)</f>
        <v>#N/A</v>
      </c>
      <c r="W903" s="47"/>
    </row>
    <row r="904" spans="1:23" ht="70.05" hidden="1" customHeight="1" x14ac:dyDescent="0.3">
      <c r="A904" s="43"/>
      <c r="B904" s="44"/>
      <c r="C904" s="44"/>
      <c r="D904" s="45" t="str">
        <f t="shared" si="21"/>
        <v>..</v>
      </c>
      <c r="E904" s="45" t="e">
        <f>VLOOKUP(D904,Arkusz2!$D$2:$E$1137,2,0)</f>
        <v>#N/A</v>
      </c>
      <c r="F904" s="46"/>
      <c r="G904" s="47"/>
      <c r="H904" s="54"/>
      <c r="I904" s="49"/>
      <c r="J904" s="49"/>
      <c r="K904" s="43"/>
      <c r="L904" s="50"/>
      <c r="M904" s="43"/>
      <c r="N904" s="50"/>
      <c r="O904" s="51"/>
      <c r="P904" s="51"/>
      <c r="Q904" s="48"/>
      <c r="R904" s="48"/>
      <c r="S904" s="43"/>
      <c r="T904" s="52"/>
      <c r="U904" s="53" t="e">
        <f>VLOOKUP(T904,Arkusz2!$G$2:$I$34,3,0)</f>
        <v>#N/A</v>
      </c>
      <c r="V904" s="53" t="e">
        <f>VLOOKUP(D904,Arkusz2!O891:P2028,2,0)</f>
        <v>#N/A</v>
      </c>
      <c r="W904" s="47"/>
    </row>
    <row r="905" spans="1:23" ht="70.05" hidden="1" customHeight="1" x14ac:dyDescent="0.3">
      <c r="A905" s="43"/>
      <c r="B905" s="44"/>
      <c r="C905" s="44"/>
      <c r="D905" s="45" t="str">
        <f t="shared" si="21"/>
        <v>..</v>
      </c>
      <c r="E905" s="45" t="e">
        <f>VLOOKUP(D905,Arkusz2!$D$2:$E$1137,2,0)</f>
        <v>#N/A</v>
      </c>
      <c r="F905" s="46"/>
      <c r="G905" s="47"/>
      <c r="H905" s="54"/>
      <c r="I905" s="49"/>
      <c r="J905" s="49"/>
      <c r="K905" s="43"/>
      <c r="L905" s="50"/>
      <c r="M905" s="43"/>
      <c r="N905" s="50"/>
      <c r="O905" s="51"/>
      <c r="P905" s="51"/>
      <c r="Q905" s="48"/>
      <c r="R905" s="48"/>
      <c r="S905" s="43"/>
      <c r="T905" s="52"/>
      <c r="U905" s="53" t="e">
        <f>VLOOKUP(T905,Arkusz2!$G$2:$I$34,3,0)</f>
        <v>#N/A</v>
      </c>
      <c r="V905" s="53" t="e">
        <f>VLOOKUP(D905,Arkusz2!O892:P2029,2,0)</f>
        <v>#N/A</v>
      </c>
      <c r="W905" s="47"/>
    </row>
    <row r="906" spans="1:23" ht="70.05" hidden="1" customHeight="1" x14ac:dyDescent="0.3">
      <c r="A906" s="43"/>
      <c r="B906" s="44"/>
      <c r="C906" s="44"/>
      <c r="D906" s="45" t="str">
        <f t="shared" si="21"/>
        <v>..</v>
      </c>
      <c r="E906" s="45" t="e">
        <f>VLOOKUP(D906,Arkusz2!$D$2:$E$1137,2,0)</f>
        <v>#N/A</v>
      </c>
      <c r="F906" s="46"/>
      <c r="G906" s="47"/>
      <c r="H906" s="54"/>
      <c r="I906" s="49"/>
      <c r="J906" s="49"/>
      <c r="K906" s="43"/>
      <c r="L906" s="50"/>
      <c r="M906" s="43"/>
      <c r="N906" s="50"/>
      <c r="O906" s="51"/>
      <c r="P906" s="51"/>
      <c r="Q906" s="48"/>
      <c r="R906" s="48"/>
      <c r="S906" s="43"/>
      <c r="T906" s="52"/>
      <c r="U906" s="53" t="e">
        <f>VLOOKUP(T906,Arkusz2!$G$2:$I$34,3,0)</f>
        <v>#N/A</v>
      </c>
      <c r="V906" s="53" t="e">
        <f>VLOOKUP(D906,Arkusz2!O893:P2030,2,0)</f>
        <v>#N/A</v>
      </c>
      <c r="W906" s="47"/>
    </row>
    <row r="907" spans="1:23" ht="70.05" hidden="1" customHeight="1" x14ac:dyDescent="0.3">
      <c r="A907" s="43"/>
      <c r="B907" s="44"/>
      <c r="C907" s="44"/>
      <c r="D907" s="45" t="str">
        <f t="shared" si="21"/>
        <v>..</v>
      </c>
      <c r="E907" s="45" t="e">
        <f>VLOOKUP(D907,Arkusz2!$D$2:$E$1137,2,0)</f>
        <v>#N/A</v>
      </c>
      <c r="F907" s="46"/>
      <c r="G907" s="47"/>
      <c r="H907" s="54"/>
      <c r="I907" s="49"/>
      <c r="J907" s="49"/>
      <c r="K907" s="43"/>
      <c r="L907" s="50"/>
      <c r="M907" s="43"/>
      <c r="N907" s="50"/>
      <c r="O907" s="51"/>
      <c r="P907" s="51"/>
      <c r="Q907" s="48"/>
      <c r="R907" s="48"/>
      <c r="S907" s="43"/>
      <c r="T907" s="52"/>
      <c r="U907" s="53" t="e">
        <f>VLOOKUP(T907,Arkusz2!$G$2:$I$34,3,0)</f>
        <v>#N/A</v>
      </c>
      <c r="V907" s="53" t="e">
        <f>VLOOKUP(D907,Arkusz2!O894:P2031,2,0)</f>
        <v>#N/A</v>
      </c>
      <c r="W907" s="47"/>
    </row>
    <row r="908" spans="1:23" ht="70.05" hidden="1" customHeight="1" x14ac:dyDescent="0.3">
      <c r="A908" s="43"/>
      <c r="B908" s="44"/>
      <c r="C908" s="44"/>
      <c r="D908" s="45" t="str">
        <f t="shared" si="21"/>
        <v>..</v>
      </c>
      <c r="E908" s="45" t="e">
        <f>VLOOKUP(D908,Arkusz2!$D$2:$E$1137,2,0)</f>
        <v>#N/A</v>
      </c>
      <c r="F908" s="46"/>
      <c r="G908" s="47"/>
      <c r="H908" s="54"/>
      <c r="I908" s="49"/>
      <c r="J908" s="49"/>
      <c r="K908" s="43"/>
      <c r="L908" s="50"/>
      <c r="M908" s="43"/>
      <c r="N908" s="50"/>
      <c r="O908" s="51"/>
      <c r="P908" s="51"/>
      <c r="Q908" s="48"/>
      <c r="R908" s="48"/>
      <c r="S908" s="43"/>
      <c r="T908" s="52"/>
      <c r="U908" s="53" t="e">
        <f>VLOOKUP(T908,Arkusz2!$G$2:$I$34,3,0)</f>
        <v>#N/A</v>
      </c>
      <c r="V908" s="53" t="e">
        <f>VLOOKUP(D908,Arkusz2!O895:P2032,2,0)</f>
        <v>#N/A</v>
      </c>
      <c r="W908" s="47"/>
    </row>
    <row r="909" spans="1:23" ht="70.05" hidden="1" customHeight="1" x14ac:dyDescent="0.3">
      <c r="A909" s="43"/>
      <c r="B909" s="44"/>
      <c r="C909" s="44"/>
      <c r="D909" s="45" t="str">
        <f t="shared" si="21"/>
        <v>..</v>
      </c>
      <c r="E909" s="45" t="e">
        <f>VLOOKUP(D909,Arkusz2!$D$2:$E$1137,2,0)</f>
        <v>#N/A</v>
      </c>
      <c r="F909" s="46"/>
      <c r="G909" s="47"/>
      <c r="H909" s="54"/>
      <c r="I909" s="49"/>
      <c r="J909" s="49"/>
      <c r="K909" s="43"/>
      <c r="L909" s="50"/>
      <c r="M909" s="43"/>
      <c r="N909" s="50"/>
      <c r="O909" s="51"/>
      <c r="P909" s="51"/>
      <c r="Q909" s="48"/>
      <c r="R909" s="48"/>
      <c r="S909" s="43"/>
      <c r="T909" s="52"/>
      <c r="U909" s="53" t="e">
        <f>VLOOKUP(T909,Arkusz2!$G$2:$I$34,3,0)</f>
        <v>#N/A</v>
      </c>
      <c r="V909" s="53" t="e">
        <f>VLOOKUP(D909,Arkusz2!O896:P2033,2,0)</f>
        <v>#N/A</v>
      </c>
      <c r="W909" s="47"/>
    </row>
    <row r="910" spans="1:23" ht="70.05" hidden="1" customHeight="1" x14ac:dyDescent="0.3">
      <c r="A910" s="43"/>
      <c r="B910" s="44"/>
      <c r="C910" s="44"/>
      <c r="D910" s="45" t="str">
        <f t="shared" si="21"/>
        <v>..</v>
      </c>
      <c r="E910" s="45" t="e">
        <f>VLOOKUP(D910,Arkusz2!$D$2:$E$1137,2,0)</f>
        <v>#N/A</v>
      </c>
      <c r="F910" s="46"/>
      <c r="G910" s="47"/>
      <c r="H910" s="54"/>
      <c r="I910" s="49"/>
      <c r="J910" s="49"/>
      <c r="K910" s="43"/>
      <c r="L910" s="50"/>
      <c r="M910" s="43"/>
      <c r="N910" s="50"/>
      <c r="O910" s="51"/>
      <c r="P910" s="51"/>
      <c r="Q910" s="48"/>
      <c r="R910" s="48"/>
      <c r="S910" s="43"/>
      <c r="T910" s="52"/>
      <c r="U910" s="53" t="e">
        <f>VLOOKUP(T910,Arkusz2!$G$2:$I$34,3,0)</f>
        <v>#N/A</v>
      </c>
      <c r="V910" s="53" t="e">
        <f>VLOOKUP(D910,Arkusz2!O897:P2034,2,0)</f>
        <v>#N/A</v>
      </c>
      <c r="W910" s="47"/>
    </row>
    <row r="911" spans="1:23" ht="70.05" hidden="1" customHeight="1" x14ac:dyDescent="0.3">
      <c r="A911" s="43"/>
      <c r="B911" s="44"/>
      <c r="C911" s="44"/>
      <c r="D911" s="45" t="str">
        <f t="shared" si="21"/>
        <v>..</v>
      </c>
      <c r="E911" s="45" t="e">
        <f>VLOOKUP(D911,Arkusz2!$D$2:$E$1137,2,0)</f>
        <v>#N/A</v>
      </c>
      <c r="F911" s="46"/>
      <c r="G911" s="47"/>
      <c r="H911" s="54"/>
      <c r="I911" s="49"/>
      <c r="J911" s="49"/>
      <c r="K911" s="43"/>
      <c r="L911" s="50"/>
      <c r="M911" s="43"/>
      <c r="N911" s="50"/>
      <c r="O911" s="51"/>
      <c r="P911" s="51"/>
      <c r="Q911" s="48"/>
      <c r="R911" s="48"/>
      <c r="S911" s="43"/>
      <c r="T911" s="52"/>
      <c r="U911" s="53" t="e">
        <f>VLOOKUP(T911,Arkusz2!$G$2:$I$34,3,0)</f>
        <v>#N/A</v>
      </c>
      <c r="V911" s="53" t="e">
        <f>VLOOKUP(D911,Arkusz2!O898:P2035,2,0)</f>
        <v>#N/A</v>
      </c>
      <c r="W911" s="47"/>
    </row>
    <row r="912" spans="1:23" ht="70.05" hidden="1" customHeight="1" x14ac:dyDescent="0.3">
      <c r="A912" s="43"/>
      <c r="B912" s="44"/>
      <c r="C912" s="44"/>
      <c r="D912" s="45" t="str">
        <f t="shared" ref="D912:D975" si="22">_xlfn.CONCAT(A912,".",B912,".",C912)</f>
        <v>..</v>
      </c>
      <c r="E912" s="45" t="e">
        <f>VLOOKUP(D912,Arkusz2!$D$2:$E$1137,2,0)</f>
        <v>#N/A</v>
      </c>
      <c r="F912" s="46"/>
      <c r="G912" s="47"/>
      <c r="H912" s="54"/>
      <c r="I912" s="49"/>
      <c r="J912" s="49"/>
      <c r="K912" s="43"/>
      <c r="L912" s="50"/>
      <c r="M912" s="43"/>
      <c r="N912" s="50"/>
      <c r="O912" s="51"/>
      <c r="P912" s="51"/>
      <c r="Q912" s="48"/>
      <c r="R912" s="48"/>
      <c r="S912" s="43"/>
      <c r="T912" s="52"/>
      <c r="U912" s="53" t="e">
        <f>VLOOKUP(T912,Arkusz2!$G$2:$I$34,3,0)</f>
        <v>#N/A</v>
      </c>
      <c r="V912" s="53" t="e">
        <f>VLOOKUP(D912,Arkusz2!O899:P2036,2,0)</f>
        <v>#N/A</v>
      </c>
      <c r="W912" s="47"/>
    </row>
    <row r="913" spans="1:23" ht="70.05" hidden="1" customHeight="1" x14ac:dyDescent="0.3">
      <c r="A913" s="43"/>
      <c r="B913" s="44"/>
      <c r="C913" s="44"/>
      <c r="D913" s="45" t="str">
        <f t="shared" si="22"/>
        <v>..</v>
      </c>
      <c r="E913" s="45" t="e">
        <f>VLOOKUP(D913,Arkusz2!$D$2:$E$1137,2,0)</f>
        <v>#N/A</v>
      </c>
      <c r="F913" s="46"/>
      <c r="G913" s="47"/>
      <c r="H913" s="54"/>
      <c r="I913" s="49"/>
      <c r="J913" s="49"/>
      <c r="K913" s="43"/>
      <c r="L913" s="50"/>
      <c r="M913" s="43"/>
      <c r="N913" s="50"/>
      <c r="O913" s="51"/>
      <c r="P913" s="51"/>
      <c r="Q913" s="48"/>
      <c r="R913" s="48"/>
      <c r="S913" s="43"/>
      <c r="T913" s="52"/>
      <c r="U913" s="53" t="e">
        <f>VLOOKUP(T913,Arkusz2!$G$2:$I$34,3,0)</f>
        <v>#N/A</v>
      </c>
      <c r="V913" s="53" t="e">
        <f>VLOOKUP(D913,Arkusz2!O900:P2037,2,0)</f>
        <v>#N/A</v>
      </c>
      <c r="W913" s="47"/>
    </row>
    <row r="914" spans="1:23" ht="70.05" hidden="1" customHeight="1" x14ac:dyDescent="0.3">
      <c r="A914" s="43"/>
      <c r="B914" s="44"/>
      <c r="C914" s="44"/>
      <c r="D914" s="45" t="str">
        <f t="shared" si="22"/>
        <v>..</v>
      </c>
      <c r="E914" s="45" t="e">
        <f>VLOOKUP(D914,Arkusz2!$D$2:$E$1137,2,0)</f>
        <v>#N/A</v>
      </c>
      <c r="F914" s="46"/>
      <c r="G914" s="47"/>
      <c r="H914" s="54"/>
      <c r="I914" s="49"/>
      <c r="J914" s="49"/>
      <c r="K914" s="43"/>
      <c r="L914" s="50"/>
      <c r="M914" s="43"/>
      <c r="N914" s="50"/>
      <c r="O914" s="51"/>
      <c r="P914" s="51"/>
      <c r="Q914" s="48"/>
      <c r="R914" s="48"/>
      <c r="S914" s="43"/>
      <c r="T914" s="52"/>
      <c r="U914" s="53" t="e">
        <f>VLOOKUP(T914,Arkusz2!$G$2:$I$34,3,0)</f>
        <v>#N/A</v>
      </c>
      <c r="V914" s="53" t="e">
        <f>VLOOKUP(D914,Arkusz2!O901:P2038,2,0)</f>
        <v>#N/A</v>
      </c>
      <c r="W914" s="47"/>
    </row>
    <row r="915" spans="1:23" ht="70.05" hidden="1" customHeight="1" x14ac:dyDescent="0.3">
      <c r="A915" s="43"/>
      <c r="B915" s="44"/>
      <c r="C915" s="44"/>
      <c r="D915" s="45" t="str">
        <f t="shared" si="22"/>
        <v>..</v>
      </c>
      <c r="E915" s="45" t="e">
        <f>VLOOKUP(D915,Arkusz2!$D$2:$E$1137,2,0)</f>
        <v>#N/A</v>
      </c>
      <c r="F915" s="46"/>
      <c r="G915" s="47"/>
      <c r="H915" s="54"/>
      <c r="I915" s="49"/>
      <c r="J915" s="49"/>
      <c r="K915" s="43"/>
      <c r="L915" s="50"/>
      <c r="M915" s="43"/>
      <c r="N915" s="50"/>
      <c r="O915" s="51"/>
      <c r="P915" s="51"/>
      <c r="Q915" s="48"/>
      <c r="R915" s="48"/>
      <c r="S915" s="43"/>
      <c r="T915" s="52"/>
      <c r="U915" s="53" t="e">
        <f>VLOOKUP(T915,Arkusz2!$G$2:$I$34,3,0)</f>
        <v>#N/A</v>
      </c>
      <c r="V915" s="53" t="e">
        <f>VLOOKUP(D915,Arkusz2!O902:P2039,2,0)</f>
        <v>#N/A</v>
      </c>
      <c r="W915" s="47"/>
    </row>
    <row r="916" spans="1:23" ht="70.05" hidden="1" customHeight="1" x14ac:dyDescent="0.3">
      <c r="A916" s="43"/>
      <c r="B916" s="44"/>
      <c r="C916" s="44"/>
      <c r="D916" s="45" t="str">
        <f t="shared" si="22"/>
        <v>..</v>
      </c>
      <c r="E916" s="45" t="e">
        <f>VLOOKUP(D916,Arkusz2!$D$2:$E$1137,2,0)</f>
        <v>#N/A</v>
      </c>
      <c r="F916" s="46"/>
      <c r="G916" s="47"/>
      <c r="H916" s="54"/>
      <c r="I916" s="49"/>
      <c r="J916" s="49"/>
      <c r="K916" s="43"/>
      <c r="L916" s="50"/>
      <c r="M916" s="43"/>
      <c r="N916" s="50"/>
      <c r="O916" s="51"/>
      <c r="P916" s="51"/>
      <c r="Q916" s="48"/>
      <c r="R916" s="48"/>
      <c r="S916" s="43"/>
      <c r="T916" s="52"/>
      <c r="U916" s="53" t="e">
        <f>VLOOKUP(T916,Arkusz2!$G$2:$I$34,3,0)</f>
        <v>#N/A</v>
      </c>
      <c r="V916" s="53" t="e">
        <f>VLOOKUP(D916,Arkusz2!O903:P2040,2,0)</f>
        <v>#N/A</v>
      </c>
      <c r="W916" s="47"/>
    </row>
    <row r="917" spans="1:23" ht="70.05" hidden="1" customHeight="1" x14ac:dyDescent="0.3">
      <c r="A917" s="43"/>
      <c r="B917" s="44"/>
      <c r="C917" s="44"/>
      <c r="D917" s="45" t="str">
        <f t="shared" si="22"/>
        <v>..</v>
      </c>
      <c r="E917" s="45" t="e">
        <f>VLOOKUP(D917,Arkusz2!$D$2:$E$1137,2,0)</f>
        <v>#N/A</v>
      </c>
      <c r="F917" s="46"/>
      <c r="G917" s="47"/>
      <c r="H917" s="54"/>
      <c r="I917" s="49"/>
      <c r="J917" s="49"/>
      <c r="K917" s="43"/>
      <c r="L917" s="50"/>
      <c r="M917" s="43"/>
      <c r="N917" s="50"/>
      <c r="O917" s="51"/>
      <c r="P917" s="51"/>
      <c r="Q917" s="48"/>
      <c r="R917" s="48"/>
      <c r="S917" s="43"/>
      <c r="T917" s="52"/>
      <c r="U917" s="53" t="e">
        <f>VLOOKUP(T917,Arkusz2!$G$2:$I$34,3,0)</f>
        <v>#N/A</v>
      </c>
      <c r="V917" s="53" t="e">
        <f>VLOOKUP(D917,Arkusz2!O904:P2041,2,0)</f>
        <v>#N/A</v>
      </c>
      <c r="W917" s="47"/>
    </row>
    <row r="918" spans="1:23" ht="70.05" hidden="1" customHeight="1" x14ac:dyDescent="0.3">
      <c r="A918" s="43"/>
      <c r="B918" s="44"/>
      <c r="C918" s="44"/>
      <c r="D918" s="45" t="str">
        <f t="shared" si="22"/>
        <v>..</v>
      </c>
      <c r="E918" s="45" t="e">
        <f>VLOOKUP(D918,Arkusz2!$D$2:$E$1137,2,0)</f>
        <v>#N/A</v>
      </c>
      <c r="F918" s="46"/>
      <c r="G918" s="47"/>
      <c r="H918" s="54"/>
      <c r="I918" s="49"/>
      <c r="J918" s="49"/>
      <c r="K918" s="43"/>
      <c r="L918" s="50"/>
      <c r="M918" s="43"/>
      <c r="N918" s="50"/>
      <c r="O918" s="51"/>
      <c r="P918" s="51"/>
      <c r="Q918" s="48"/>
      <c r="R918" s="48"/>
      <c r="S918" s="43"/>
      <c r="T918" s="52"/>
      <c r="U918" s="53" t="e">
        <f>VLOOKUP(T918,Arkusz2!$G$2:$I$34,3,0)</f>
        <v>#N/A</v>
      </c>
      <c r="V918" s="53" t="e">
        <f>VLOOKUP(D918,Arkusz2!O905:P2042,2,0)</f>
        <v>#N/A</v>
      </c>
      <c r="W918" s="47"/>
    </row>
    <row r="919" spans="1:23" ht="70.05" hidden="1" customHeight="1" x14ac:dyDescent="0.3">
      <c r="A919" s="43"/>
      <c r="B919" s="44"/>
      <c r="C919" s="44"/>
      <c r="D919" s="45" t="str">
        <f t="shared" si="22"/>
        <v>..</v>
      </c>
      <c r="E919" s="45" t="e">
        <f>VLOOKUP(D919,Arkusz2!$D$2:$E$1137,2,0)</f>
        <v>#N/A</v>
      </c>
      <c r="F919" s="46"/>
      <c r="G919" s="47"/>
      <c r="H919" s="54"/>
      <c r="I919" s="49"/>
      <c r="J919" s="49"/>
      <c r="K919" s="43"/>
      <c r="L919" s="50"/>
      <c r="M919" s="43"/>
      <c r="N919" s="50"/>
      <c r="O919" s="51"/>
      <c r="P919" s="51"/>
      <c r="Q919" s="48"/>
      <c r="R919" s="48"/>
      <c r="S919" s="43"/>
      <c r="T919" s="52"/>
      <c r="U919" s="53" t="e">
        <f>VLOOKUP(T919,Arkusz2!$G$2:$I$34,3,0)</f>
        <v>#N/A</v>
      </c>
      <c r="V919" s="53" t="e">
        <f>VLOOKUP(D919,Arkusz2!O906:P2043,2,0)</f>
        <v>#N/A</v>
      </c>
      <c r="W919" s="47"/>
    </row>
    <row r="920" spans="1:23" ht="70.05" hidden="1" customHeight="1" x14ac:dyDescent="0.3">
      <c r="A920" s="43"/>
      <c r="B920" s="44"/>
      <c r="C920" s="44"/>
      <c r="D920" s="45" t="str">
        <f t="shared" si="22"/>
        <v>..</v>
      </c>
      <c r="E920" s="45" t="e">
        <f>VLOOKUP(D920,Arkusz2!$D$2:$E$1137,2,0)</f>
        <v>#N/A</v>
      </c>
      <c r="F920" s="46"/>
      <c r="G920" s="47"/>
      <c r="H920" s="54"/>
      <c r="I920" s="49"/>
      <c r="J920" s="49"/>
      <c r="K920" s="43"/>
      <c r="L920" s="50"/>
      <c r="M920" s="43"/>
      <c r="N920" s="50"/>
      <c r="O920" s="51"/>
      <c r="P920" s="51"/>
      <c r="Q920" s="48"/>
      <c r="R920" s="48"/>
      <c r="S920" s="43"/>
      <c r="T920" s="52"/>
      <c r="U920" s="53" t="e">
        <f>VLOOKUP(T920,Arkusz2!$G$2:$I$34,3,0)</f>
        <v>#N/A</v>
      </c>
      <c r="V920" s="53" t="e">
        <f>VLOOKUP(D920,Arkusz2!O907:P2044,2,0)</f>
        <v>#N/A</v>
      </c>
      <c r="W920" s="47"/>
    </row>
    <row r="921" spans="1:23" ht="70.05" hidden="1" customHeight="1" x14ac:dyDescent="0.3">
      <c r="A921" s="43"/>
      <c r="B921" s="44"/>
      <c r="C921" s="44"/>
      <c r="D921" s="45" t="str">
        <f t="shared" si="22"/>
        <v>..</v>
      </c>
      <c r="E921" s="45" t="e">
        <f>VLOOKUP(D921,Arkusz2!$D$2:$E$1137,2,0)</f>
        <v>#N/A</v>
      </c>
      <c r="F921" s="46"/>
      <c r="G921" s="47"/>
      <c r="H921" s="54"/>
      <c r="I921" s="49"/>
      <c r="J921" s="49"/>
      <c r="K921" s="43"/>
      <c r="L921" s="50"/>
      <c r="M921" s="43"/>
      <c r="N921" s="50"/>
      <c r="O921" s="51"/>
      <c r="P921" s="51"/>
      <c r="Q921" s="48"/>
      <c r="R921" s="48"/>
      <c r="S921" s="43"/>
      <c r="T921" s="52"/>
      <c r="U921" s="53" t="e">
        <f>VLOOKUP(T921,Arkusz2!$G$2:$I$34,3,0)</f>
        <v>#N/A</v>
      </c>
      <c r="V921" s="53" t="e">
        <f>VLOOKUP(D921,Arkusz2!O908:P2045,2,0)</f>
        <v>#N/A</v>
      </c>
      <c r="W921" s="47"/>
    </row>
    <row r="922" spans="1:23" ht="70.05" hidden="1" customHeight="1" x14ac:dyDescent="0.3">
      <c r="A922" s="43"/>
      <c r="B922" s="44"/>
      <c r="C922" s="44"/>
      <c r="D922" s="45" t="str">
        <f t="shared" si="22"/>
        <v>..</v>
      </c>
      <c r="E922" s="45" t="e">
        <f>VLOOKUP(D922,Arkusz2!$D$2:$E$1137,2,0)</f>
        <v>#N/A</v>
      </c>
      <c r="F922" s="46"/>
      <c r="G922" s="47"/>
      <c r="H922" s="54"/>
      <c r="I922" s="49"/>
      <c r="J922" s="49"/>
      <c r="K922" s="43"/>
      <c r="L922" s="50"/>
      <c r="M922" s="43"/>
      <c r="N922" s="50"/>
      <c r="O922" s="51"/>
      <c r="P922" s="51"/>
      <c r="Q922" s="48"/>
      <c r="R922" s="48"/>
      <c r="S922" s="43"/>
      <c r="T922" s="52"/>
      <c r="U922" s="53" t="e">
        <f>VLOOKUP(T922,Arkusz2!$G$2:$I$34,3,0)</f>
        <v>#N/A</v>
      </c>
      <c r="V922" s="53" t="e">
        <f>VLOOKUP(D922,Arkusz2!O909:P2046,2,0)</f>
        <v>#N/A</v>
      </c>
      <c r="W922" s="47"/>
    </row>
    <row r="923" spans="1:23" ht="70.05" hidden="1" customHeight="1" x14ac:dyDescent="0.3">
      <c r="A923" s="43"/>
      <c r="B923" s="44"/>
      <c r="C923" s="44"/>
      <c r="D923" s="45" t="str">
        <f t="shared" si="22"/>
        <v>..</v>
      </c>
      <c r="E923" s="45" t="e">
        <f>VLOOKUP(D923,Arkusz2!$D$2:$E$1137,2,0)</f>
        <v>#N/A</v>
      </c>
      <c r="F923" s="46"/>
      <c r="G923" s="47"/>
      <c r="H923" s="54"/>
      <c r="I923" s="49"/>
      <c r="J923" s="49"/>
      <c r="K923" s="43"/>
      <c r="L923" s="50"/>
      <c r="M923" s="43"/>
      <c r="N923" s="50"/>
      <c r="O923" s="51"/>
      <c r="P923" s="51"/>
      <c r="Q923" s="48"/>
      <c r="R923" s="48"/>
      <c r="S923" s="43"/>
      <c r="T923" s="52"/>
      <c r="U923" s="53" t="e">
        <f>VLOOKUP(T923,Arkusz2!$G$2:$I$34,3,0)</f>
        <v>#N/A</v>
      </c>
      <c r="V923" s="53" t="e">
        <f>VLOOKUP(D923,Arkusz2!O910:P2047,2,0)</f>
        <v>#N/A</v>
      </c>
      <c r="W923" s="47"/>
    </row>
    <row r="924" spans="1:23" ht="70.05" hidden="1" customHeight="1" x14ac:dyDescent="0.3">
      <c r="A924" s="43"/>
      <c r="B924" s="44"/>
      <c r="C924" s="44"/>
      <c r="D924" s="45" t="str">
        <f t="shared" si="22"/>
        <v>..</v>
      </c>
      <c r="E924" s="45" t="e">
        <f>VLOOKUP(D924,Arkusz2!$D$2:$E$1137,2,0)</f>
        <v>#N/A</v>
      </c>
      <c r="F924" s="46"/>
      <c r="G924" s="47"/>
      <c r="H924" s="54"/>
      <c r="I924" s="49"/>
      <c r="J924" s="49"/>
      <c r="K924" s="43"/>
      <c r="L924" s="50"/>
      <c r="M924" s="43"/>
      <c r="N924" s="50"/>
      <c r="O924" s="51"/>
      <c r="P924" s="51"/>
      <c r="Q924" s="48"/>
      <c r="R924" s="48"/>
      <c r="S924" s="43"/>
      <c r="T924" s="52"/>
      <c r="U924" s="53" t="e">
        <f>VLOOKUP(T924,Arkusz2!$G$2:$I$34,3,0)</f>
        <v>#N/A</v>
      </c>
      <c r="V924" s="53" t="e">
        <f>VLOOKUP(D924,Arkusz2!O911:P2048,2,0)</f>
        <v>#N/A</v>
      </c>
      <c r="W924" s="47"/>
    </row>
    <row r="925" spans="1:23" ht="70.05" hidden="1" customHeight="1" x14ac:dyDescent="0.3">
      <c r="A925" s="43"/>
      <c r="B925" s="44"/>
      <c r="C925" s="44"/>
      <c r="D925" s="45" t="str">
        <f t="shared" si="22"/>
        <v>..</v>
      </c>
      <c r="E925" s="45" t="e">
        <f>VLOOKUP(D925,Arkusz2!$D$2:$E$1137,2,0)</f>
        <v>#N/A</v>
      </c>
      <c r="F925" s="46"/>
      <c r="G925" s="47"/>
      <c r="H925" s="54"/>
      <c r="I925" s="49"/>
      <c r="J925" s="49"/>
      <c r="K925" s="43"/>
      <c r="L925" s="50"/>
      <c r="M925" s="43"/>
      <c r="N925" s="50"/>
      <c r="O925" s="51"/>
      <c r="P925" s="51"/>
      <c r="Q925" s="48"/>
      <c r="R925" s="48"/>
      <c r="S925" s="43"/>
      <c r="T925" s="52"/>
      <c r="U925" s="53" t="e">
        <f>VLOOKUP(T925,Arkusz2!$G$2:$I$34,3,0)</f>
        <v>#N/A</v>
      </c>
      <c r="V925" s="53" t="e">
        <f>VLOOKUP(D925,Arkusz2!O912:P2049,2,0)</f>
        <v>#N/A</v>
      </c>
      <c r="W925" s="47"/>
    </row>
    <row r="926" spans="1:23" ht="70.05" hidden="1" customHeight="1" x14ac:dyDescent="0.3">
      <c r="A926" s="43"/>
      <c r="B926" s="44"/>
      <c r="C926" s="44"/>
      <c r="D926" s="45" t="str">
        <f t="shared" si="22"/>
        <v>..</v>
      </c>
      <c r="E926" s="45" t="e">
        <f>VLOOKUP(D926,Arkusz2!$D$2:$E$1137,2,0)</f>
        <v>#N/A</v>
      </c>
      <c r="F926" s="46"/>
      <c r="G926" s="47"/>
      <c r="H926" s="54"/>
      <c r="I926" s="49"/>
      <c r="J926" s="49"/>
      <c r="K926" s="43"/>
      <c r="L926" s="50"/>
      <c r="M926" s="43"/>
      <c r="N926" s="50"/>
      <c r="O926" s="51"/>
      <c r="P926" s="51"/>
      <c r="Q926" s="48"/>
      <c r="R926" s="48"/>
      <c r="S926" s="43"/>
      <c r="T926" s="52"/>
      <c r="U926" s="53" t="e">
        <f>VLOOKUP(T926,Arkusz2!$G$2:$I$34,3,0)</f>
        <v>#N/A</v>
      </c>
      <c r="V926" s="53" t="e">
        <f>VLOOKUP(D926,Arkusz2!O913:P2050,2,0)</f>
        <v>#N/A</v>
      </c>
      <c r="W926" s="47"/>
    </row>
    <row r="927" spans="1:23" ht="70.05" hidden="1" customHeight="1" x14ac:dyDescent="0.3">
      <c r="A927" s="43"/>
      <c r="B927" s="44"/>
      <c r="C927" s="44"/>
      <c r="D927" s="45" t="str">
        <f t="shared" si="22"/>
        <v>..</v>
      </c>
      <c r="E927" s="45" t="e">
        <f>VLOOKUP(D927,Arkusz2!$D$2:$E$1137,2,0)</f>
        <v>#N/A</v>
      </c>
      <c r="F927" s="46"/>
      <c r="G927" s="47"/>
      <c r="H927" s="54"/>
      <c r="I927" s="49"/>
      <c r="J927" s="49"/>
      <c r="K927" s="43"/>
      <c r="L927" s="50"/>
      <c r="M927" s="43"/>
      <c r="N927" s="50"/>
      <c r="O927" s="51"/>
      <c r="P927" s="51"/>
      <c r="Q927" s="48"/>
      <c r="R927" s="48"/>
      <c r="S927" s="43"/>
      <c r="T927" s="52"/>
      <c r="U927" s="53" t="e">
        <f>VLOOKUP(T927,Arkusz2!$G$2:$I$34,3,0)</f>
        <v>#N/A</v>
      </c>
      <c r="V927" s="53" t="e">
        <f>VLOOKUP(D927,Arkusz2!O914:P2051,2,0)</f>
        <v>#N/A</v>
      </c>
      <c r="W927" s="47"/>
    </row>
    <row r="928" spans="1:23" ht="70.05" hidden="1" customHeight="1" x14ac:dyDescent="0.3">
      <c r="A928" s="43"/>
      <c r="B928" s="44"/>
      <c r="C928" s="44"/>
      <c r="D928" s="45" t="str">
        <f t="shared" si="22"/>
        <v>..</v>
      </c>
      <c r="E928" s="45" t="e">
        <f>VLOOKUP(D928,Arkusz2!$D$2:$E$1137,2,0)</f>
        <v>#N/A</v>
      </c>
      <c r="F928" s="46"/>
      <c r="G928" s="47"/>
      <c r="H928" s="54"/>
      <c r="I928" s="49"/>
      <c r="J928" s="49"/>
      <c r="K928" s="43"/>
      <c r="L928" s="50"/>
      <c r="M928" s="43"/>
      <c r="N928" s="50"/>
      <c r="O928" s="51"/>
      <c r="P928" s="51"/>
      <c r="Q928" s="48"/>
      <c r="R928" s="48"/>
      <c r="S928" s="43"/>
      <c r="T928" s="52"/>
      <c r="U928" s="53" t="e">
        <f>VLOOKUP(T928,Arkusz2!$G$2:$I$34,3,0)</f>
        <v>#N/A</v>
      </c>
      <c r="V928" s="53" t="e">
        <f>VLOOKUP(D928,Arkusz2!O915:P2052,2,0)</f>
        <v>#N/A</v>
      </c>
      <c r="W928" s="47"/>
    </row>
    <row r="929" spans="1:23" ht="70.05" hidden="1" customHeight="1" x14ac:dyDescent="0.3">
      <c r="A929" s="43"/>
      <c r="B929" s="44"/>
      <c r="C929" s="44"/>
      <c r="D929" s="45" t="str">
        <f t="shared" si="22"/>
        <v>..</v>
      </c>
      <c r="E929" s="45" t="e">
        <f>VLOOKUP(D929,Arkusz2!$D$2:$E$1137,2,0)</f>
        <v>#N/A</v>
      </c>
      <c r="F929" s="46"/>
      <c r="G929" s="47"/>
      <c r="H929" s="54"/>
      <c r="I929" s="49"/>
      <c r="J929" s="49"/>
      <c r="K929" s="43"/>
      <c r="L929" s="50"/>
      <c r="M929" s="43"/>
      <c r="N929" s="50"/>
      <c r="O929" s="51"/>
      <c r="P929" s="51"/>
      <c r="Q929" s="48"/>
      <c r="R929" s="48"/>
      <c r="S929" s="43"/>
      <c r="T929" s="52"/>
      <c r="U929" s="53" t="e">
        <f>VLOOKUP(T929,Arkusz2!$G$2:$I$34,3,0)</f>
        <v>#N/A</v>
      </c>
      <c r="V929" s="53" t="e">
        <f>VLOOKUP(D929,Arkusz2!O916:P2053,2,0)</f>
        <v>#N/A</v>
      </c>
      <c r="W929" s="47"/>
    </row>
    <row r="930" spans="1:23" ht="70.05" hidden="1" customHeight="1" x14ac:dyDescent="0.3">
      <c r="A930" s="43"/>
      <c r="B930" s="44"/>
      <c r="C930" s="44"/>
      <c r="D930" s="45" t="str">
        <f t="shared" si="22"/>
        <v>..</v>
      </c>
      <c r="E930" s="45" t="e">
        <f>VLOOKUP(D930,Arkusz2!$D$2:$E$1137,2,0)</f>
        <v>#N/A</v>
      </c>
      <c r="F930" s="46"/>
      <c r="G930" s="47"/>
      <c r="H930" s="54"/>
      <c r="I930" s="49"/>
      <c r="J930" s="49"/>
      <c r="K930" s="43"/>
      <c r="L930" s="50"/>
      <c r="M930" s="43"/>
      <c r="N930" s="50"/>
      <c r="O930" s="51"/>
      <c r="P930" s="51"/>
      <c r="Q930" s="48"/>
      <c r="R930" s="48"/>
      <c r="S930" s="43"/>
      <c r="T930" s="52"/>
      <c r="U930" s="53" t="e">
        <f>VLOOKUP(T930,Arkusz2!$G$2:$I$34,3,0)</f>
        <v>#N/A</v>
      </c>
      <c r="V930" s="53" t="e">
        <f>VLOOKUP(D930,Arkusz2!O917:P2054,2,0)</f>
        <v>#N/A</v>
      </c>
      <c r="W930" s="47"/>
    </row>
    <row r="931" spans="1:23" ht="70.05" hidden="1" customHeight="1" x14ac:dyDescent="0.3">
      <c r="A931" s="43"/>
      <c r="B931" s="44"/>
      <c r="C931" s="44"/>
      <c r="D931" s="45" t="str">
        <f t="shared" si="22"/>
        <v>..</v>
      </c>
      <c r="E931" s="45" t="e">
        <f>VLOOKUP(D931,Arkusz2!$D$2:$E$1137,2,0)</f>
        <v>#N/A</v>
      </c>
      <c r="F931" s="46"/>
      <c r="G931" s="47"/>
      <c r="H931" s="54"/>
      <c r="I931" s="49"/>
      <c r="J931" s="49"/>
      <c r="K931" s="43"/>
      <c r="L931" s="50"/>
      <c r="M931" s="43"/>
      <c r="N931" s="50"/>
      <c r="O931" s="51"/>
      <c r="P931" s="51"/>
      <c r="Q931" s="48"/>
      <c r="R931" s="48"/>
      <c r="S931" s="43"/>
      <c r="T931" s="52"/>
      <c r="U931" s="53" t="e">
        <f>VLOOKUP(T931,Arkusz2!$G$2:$I$34,3,0)</f>
        <v>#N/A</v>
      </c>
      <c r="V931" s="53" t="e">
        <f>VLOOKUP(D931,Arkusz2!O918:P2055,2,0)</f>
        <v>#N/A</v>
      </c>
      <c r="W931" s="47"/>
    </row>
    <row r="932" spans="1:23" ht="70.05" hidden="1" customHeight="1" x14ac:dyDescent="0.3">
      <c r="A932" s="43"/>
      <c r="B932" s="44"/>
      <c r="C932" s="44"/>
      <c r="D932" s="45" t="str">
        <f t="shared" si="22"/>
        <v>..</v>
      </c>
      <c r="E932" s="45" t="e">
        <f>VLOOKUP(D932,Arkusz2!$D$2:$E$1137,2,0)</f>
        <v>#N/A</v>
      </c>
      <c r="F932" s="46"/>
      <c r="G932" s="47"/>
      <c r="H932" s="54"/>
      <c r="I932" s="49"/>
      <c r="J932" s="49"/>
      <c r="K932" s="43"/>
      <c r="L932" s="50"/>
      <c r="M932" s="43"/>
      <c r="N932" s="50"/>
      <c r="O932" s="51"/>
      <c r="P932" s="51"/>
      <c r="Q932" s="48"/>
      <c r="R932" s="48"/>
      <c r="S932" s="43"/>
      <c r="T932" s="52"/>
      <c r="U932" s="53" t="e">
        <f>VLOOKUP(T932,Arkusz2!$G$2:$I$34,3,0)</f>
        <v>#N/A</v>
      </c>
      <c r="V932" s="53" t="e">
        <f>VLOOKUP(D932,Arkusz2!O919:P2056,2,0)</f>
        <v>#N/A</v>
      </c>
      <c r="W932" s="47"/>
    </row>
    <row r="933" spans="1:23" ht="70.05" hidden="1" customHeight="1" x14ac:dyDescent="0.3">
      <c r="A933" s="43"/>
      <c r="B933" s="44"/>
      <c r="C933" s="44"/>
      <c r="D933" s="45" t="str">
        <f t="shared" si="22"/>
        <v>..</v>
      </c>
      <c r="E933" s="45" t="e">
        <f>VLOOKUP(D933,Arkusz2!$D$2:$E$1137,2,0)</f>
        <v>#N/A</v>
      </c>
      <c r="F933" s="46"/>
      <c r="G933" s="47"/>
      <c r="H933" s="54"/>
      <c r="I933" s="49"/>
      <c r="J933" s="49"/>
      <c r="K933" s="43"/>
      <c r="L933" s="50"/>
      <c r="M933" s="43"/>
      <c r="N933" s="50"/>
      <c r="O933" s="51"/>
      <c r="P933" s="51"/>
      <c r="Q933" s="48"/>
      <c r="R933" s="48"/>
      <c r="S933" s="43"/>
      <c r="T933" s="52"/>
      <c r="U933" s="53" t="e">
        <f>VLOOKUP(T933,Arkusz2!$G$2:$I$34,3,0)</f>
        <v>#N/A</v>
      </c>
      <c r="V933" s="53" t="e">
        <f>VLOOKUP(D933,Arkusz2!O920:P2057,2,0)</f>
        <v>#N/A</v>
      </c>
      <c r="W933" s="47"/>
    </row>
    <row r="934" spans="1:23" ht="70.05" hidden="1" customHeight="1" x14ac:dyDescent="0.3">
      <c r="A934" s="43"/>
      <c r="B934" s="44"/>
      <c r="C934" s="44"/>
      <c r="D934" s="45" t="str">
        <f t="shared" si="22"/>
        <v>..</v>
      </c>
      <c r="E934" s="45" t="e">
        <f>VLOOKUP(D934,Arkusz2!$D$2:$E$1137,2,0)</f>
        <v>#N/A</v>
      </c>
      <c r="F934" s="46"/>
      <c r="G934" s="47"/>
      <c r="H934" s="54"/>
      <c r="I934" s="49"/>
      <c r="J934" s="49"/>
      <c r="K934" s="43"/>
      <c r="L934" s="50"/>
      <c r="M934" s="43"/>
      <c r="N934" s="50"/>
      <c r="O934" s="51"/>
      <c r="P934" s="51"/>
      <c r="Q934" s="48"/>
      <c r="R934" s="48"/>
      <c r="S934" s="43"/>
      <c r="T934" s="52"/>
      <c r="U934" s="53" t="e">
        <f>VLOOKUP(T934,Arkusz2!$G$2:$I$34,3,0)</f>
        <v>#N/A</v>
      </c>
      <c r="V934" s="53" t="e">
        <f>VLOOKUP(D934,Arkusz2!O921:P2058,2,0)</f>
        <v>#N/A</v>
      </c>
      <c r="W934" s="47"/>
    </row>
    <row r="935" spans="1:23" ht="70.05" hidden="1" customHeight="1" x14ac:dyDescent="0.3">
      <c r="A935" s="43"/>
      <c r="B935" s="44"/>
      <c r="C935" s="44"/>
      <c r="D935" s="45" t="str">
        <f t="shared" si="22"/>
        <v>..</v>
      </c>
      <c r="E935" s="45" t="e">
        <f>VLOOKUP(D935,Arkusz2!$D$2:$E$1137,2,0)</f>
        <v>#N/A</v>
      </c>
      <c r="F935" s="46"/>
      <c r="G935" s="47"/>
      <c r="H935" s="54"/>
      <c r="I935" s="49"/>
      <c r="J935" s="49"/>
      <c r="K935" s="43"/>
      <c r="L935" s="50"/>
      <c r="M935" s="43"/>
      <c r="N935" s="50"/>
      <c r="O935" s="51"/>
      <c r="P935" s="51"/>
      <c r="Q935" s="48"/>
      <c r="R935" s="48"/>
      <c r="S935" s="43"/>
      <c r="T935" s="52"/>
      <c r="U935" s="53" t="e">
        <f>VLOOKUP(T935,Arkusz2!$G$2:$I$34,3,0)</f>
        <v>#N/A</v>
      </c>
      <c r="V935" s="53" t="e">
        <f>VLOOKUP(D935,Arkusz2!O922:P2059,2,0)</f>
        <v>#N/A</v>
      </c>
      <c r="W935" s="47"/>
    </row>
    <row r="936" spans="1:23" ht="70.05" hidden="1" customHeight="1" x14ac:dyDescent="0.3">
      <c r="A936" s="43"/>
      <c r="B936" s="44"/>
      <c r="C936" s="44"/>
      <c r="D936" s="45" t="str">
        <f t="shared" si="22"/>
        <v>..</v>
      </c>
      <c r="E936" s="45" t="e">
        <f>VLOOKUP(D936,Arkusz2!$D$2:$E$1137,2,0)</f>
        <v>#N/A</v>
      </c>
      <c r="F936" s="46"/>
      <c r="G936" s="47"/>
      <c r="H936" s="54"/>
      <c r="I936" s="49"/>
      <c r="J936" s="49"/>
      <c r="K936" s="43"/>
      <c r="L936" s="50"/>
      <c r="M936" s="43"/>
      <c r="N936" s="50"/>
      <c r="O936" s="51"/>
      <c r="P936" s="51"/>
      <c r="Q936" s="48"/>
      <c r="R936" s="48"/>
      <c r="S936" s="43"/>
      <c r="T936" s="52"/>
      <c r="U936" s="53" t="e">
        <f>VLOOKUP(T936,Arkusz2!$G$2:$I$34,3,0)</f>
        <v>#N/A</v>
      </c>
      <c r="V936" s="53" t="e">
        <f>VLOOKUP(D936,Arkusz2!O923:P2060,2,0)</f>
        <v>#N/A</v>
      </c>
      <c r="W936" s="47"/>
    </row>
    <row r="937" spans="1:23" ht="70.05" hidden="1" customHeight="1" x14ac:dyDescent="0.3">
      <c r="A937" s="43"/>
      <c r="B937" s="44"/>
      <c r="C937" s="44"/>
      <c r="D937" s="45" t="str">
        <f t="shared" si="22"/>
        <v>..</v>
      </c>
      <c r="E937" s="45" t="e">
        <f>VLOOKUP(D937,Arkusz2!$D$2:$E$1137,2,0)</f>
        <v>#N/A</v>
      </c>
      <c r="F937" s="46"/>
      <c r="G937" s="47"/>
      <c r="H937" s="54"/>
      <c r="I937" s="49"/>
      <c r="J937" s="49"/>
      <c r="K937" s="43"/>
      <c r="L937" s="50"/>
      <c r="M937" s="43"/>
      <c r="N937" s="50"/>
      <c r="O937" s="51"/>
      <c r="P937" s="51"/>
      <c r="Q937" s="48"/>
      <c r="R937" s="48"/>
      <c r="S937" s="43"/>
      <c r="T937" s="52"/>
      <c r="U937" s="53" t="e">
        <f>VLOOKUP(T937,Arkusz2!$G$2:$I$34,3,0)</f>
        <v>#N/A</v>
      </c>
      <c r="V937" s="53" t="e">
        <f>VLOOKUP(D937,Arkusz2!O924:P2061,2,0)</f>
        <v>#N/A</v>
      </c>
      <c r="W937" s="47"/>
    </row>
    <row r="938" spans="1:23" ht="70.05" hidden="1" customHeight="1" x14ac:dyDescent="0.3">
      <c r="A938" s="43"/>
      <c r="B938" s="44"/>
      <c r="C938" s="44"/>
      <c r="D938" s="45" t="str">
        <f t="shared" si="22"/>
        <v>..</v>
      </c>
      <c r="E938" s="45" t="e">
        <f>VLOOKUP(D938,Arkusz2!$D$2:$E$1137,2,0)</f>
        <v>#N/A</v>
      </c>
      <c r="F938" s="46"/>
      <c r="G938" s="47"/>
      <c r="H938" s="54"/>
      <c r="I938" s="49"/>
      <c r="J938" s="49"/>
      <c r="K938" s="43"/>
      <c r="L938" s="50"/>
      <c r="M938" s="43"/>
      <c r="N938" s="50"/>
      <c r="O938" s="51"/>
      <c r="P938" s="51"/>
      <c r="Q938" s="48"/>
      <c r="R938" s="48"/>
      <c r="S938" s="43"/>
      <c r="T938" s="52"/>
      <c r="U938" s="53" t="e">
        <f>VLOOKUP(T938,Arkusz2!$G$2:$I$34,3,0)</f>
        <v>#N/A</v>
      </c>
      <c r="V938" s="53" t="e">
        <f>VLOOKUP(D938,Arkusz2!O925:P2062,2,0)</f>
        <v>#N/A</v>
      </c>
      <c r="W938" s="47"/>
    </row>
    <row r="939" spans="1:23" ht="70.05" hidden="1" customHeight="1" x14ac:dyDescent="0.3">
      <c r="A939" s="43"/>
      <c r="B939" s="44"/>
      <c r="C939" s="44"/>
      <c r="D939" s="45" t="str">
        <f t="shared" si="22"/>
        <v>..</v>
      </c>
      <c r="E939" s="45" t="e">
        <f>VLOOKUP(D939,Arkusz2!$D$2:$E$1137,2,0)</f>
        <v>#N/A</v>
      </c>
      <c r="F939" s="46"/>
      <c r="G939" s="47"/>
      <c r="H939" s="54"/>
      <c r="I939" s="49"/>
      <c r="J939" s="49"/>
      <c r="K939" s="43"/>
      <c r="L939" s="50"/>
      <c r="M939" s="43"/>
      <c r="N939" s="50"/>
      <c r="O939" s="51"/>
      <c r="P939" s="51"/>
      <c r="Q939" s="48"/>
      <c r="R939" s="48"/>
      <c r="S939" s="43"/>
      <c r="T939" s="52"/>
      <c r="U939" s="53" t="e">
        <f>VLOOKUP(T939,Arkusz2!$G$2:$I$34,3,0)</f>
        <v>#N/A</v>
      </c>
      <c r="V939" s="53" t="e">
        <f>VLOOKUP(D939,Arkusz2!O926:P2063,2,0)</f>
        <v>#N/A</v>
      </c>
      <c r="W939" s="47"/>
    </row>
    <row r="940" spans="1:23" ht="70.05" hidden="1" customHeight="1" x14ac:dyDescent="0.3">
      <c r="A940" s="43"/>
      <c r="B940" s="44"/>
      <c r="C940" s="44"/>
      <c r="D940" s="45" t="str">
        <f t="shared" si="22"/>
        <v>..</v>
      </c>
      <c r="E940" s="45" t="e">
        <f>VLOOKUP(D940,Arkusz2!$D$2:$E$1137,2,0)</f>
        <v>#N/A</v>
      </c>
      <c r="F940" s="46"/>
      <c r="G940" s="47"/>
      <c r="H940" s="54"/>
      <c r="I940" s="49"/>
      <c r="J940" s="49"/>
      <c r="K940" s="43"/>
      <c r="L940" s="50"/>
      <c r="M940" s="43"/>
      <c r="N940" s="50"/>
      <c r="O940" s="51"/>
      <c r="P940" s="51"/>
      <c r="Q940" s="48"/>
      <c r="R940" s="48"/>
      <c r="S940" s="43"/>
      <c r="T940" s="52"/>
      <c r="U940" s="53" t="e">
        <f>VLOOKUP(T940,Arkusz2!$G$2:$I$34,3,0)</f>
        <v>#N/A</v>
      </c>
      <c r="V940" s="53" t="e">
        <f>VLOOKUP(D940,Arkusz2!O927:P2064,2,0)</f>
        <v>#N/A</v>
      </c>
      <c r="W940" s="47"/>
    </row>
    <row r="941" spans="1:23" ht="70.05" hidden="1" customHeight="1" x14ac:dyDescent="0.3">
      <c r="A941" s="43"/>
      <c r="B941" s="44"/>
      <c r="C941" s="44"/>
      <c r="D941" s="45" t="str">
        <f t="shared" si="22"/>
        <v>..</v>
      </c>
      <c r="E941" s="45" t="e">
        <f>VLOOKUP(D941,Arkusz2!$D$2:$E$1137,2,0)</f>
        <v>#N/A</v>
      </c>
      <c r="F941" s="46"/>
      <c r="G941" s="47"/>
      <c r="H941" s="54"/>
      <c r="I941" s="49"/>
      <c r="J941" s="49"/>
      <c r="K941" s="43"/>
      <c r="L941" s="50"/>
      <c r="M941" s="43"/>
      <c r="N941" s="50"/>
      <c r="O941" s="51"/>
      <c r="P941" s="51"/>
      <c r="Q941" s="48"/>
      <c r="R941" s="48"/>
      <c r="S941" s="43"/>
      <c r="T941" s="52"/>
      <c r="U941" s="53" t="e">
        <f>VLOOKUP(T941,Arkusz2!$G$2:$I$34,3,0)</f>
        <v>#N/A</v>
      </c>
      <c r="V941" s="53" t="e">
        <f>VLOOKUP(D941,Arkusz2!O928:P2065,2,0)</f>
        <v>#N/A</v>
      </c>
      <c r="W941" s="47"/>
    </row>
    <row r="942" spans="1:23" ht="70.05" hidden="1" customHeight="1" x14ac:dyDescent="0.3">
      <c r="A942" s="43"/>
      <c r="B942" s="44"/>
      <c r="C942" s="44"/>
      <c r="D942" s="45" t="str">
        <f t="shared" si="22"/>
        <v>..</v>
      </c>
      <c r="E942" s="45" t="e">
        <f>VLOOKUP(D942,Arkusz2!$D$2:$E$1137,2,0)</f>
        <v>#N/A</v>
      </c>
      <c r="F942" s="46"/>
      <c r="G942" s="47"/>
      <c r="H942" s="54"/>
      <c r="I942" s="49"/>
      <c r="J942" s="49"/>
      <c r="K942" s="43"/>
      <c r="L942" s="50"/>
      <c r="M942" s="43"/>
      <c r="N942" s="50"/>
      <c r="O942" s="51"/>
      <c r="P942" s="51"/>
      <c r="Q942" s="48"/>
      <c r="R942" s="48"/>
      <c r="S942" s="43"/>
      <c r="T942" s="52"/>
      <c r="U942" s="53" t="e">
        <f>VLOOKUP(T942,Arkusz2!$G$2:$I$34,3,0)</f>
        <v>#N/A</v>
      </c>
      <c r="V942" s="53" t="e">
        <f>VLOOKUP(D942,Arkusz2!O929:P2066,2,0)</f>
        <v>#N/A</v>
      </c>
      <c r="W942" s="47"/>
    </row>
    <row r="943" spans="1:23" ht="70.05" hidden="1" customHeight="1" x14ac:dyDescent="0.3">
      <c r="A943" s="43"/>
      <c r="B943" s="44"/>
      <c r="C943" s="44"/>
      <c r="D943" s="45" t="str">
        <f t="shared" si="22"/>
        <v>..</v>
      </c>
      <c r="E943" s="45" t="e">
        <f>VLOOKUP(D943,Arkusz2!$D$2:$E$1137,2,0)</f>
        <v>#N/A</v>
      </c>
      <c r="F943" s="46"/>
      <c r="G943" s="47"/>
      <c r="H943" s="54"/>
      <c r="I943" s="49"/>
      <c r="J943" s="49"/>
      <c r="K943" s="43"/>
      <c r="L943" s="50"/>
      <c r="M943" s="43"/>
      <c r="N943" s="50"/>
      <c r="O943" s="51"/>
      <c r="P943" s="51"/>
      <c r="Q943" s="48"/>
      <c r="R943" s="48"/>
      <c r="S943" s="43"/>
      <c r="T943" s="52"/>
      <c r="U943" s="53" t="e">
        <f>VLOOKUP(T943,Arkusz2!$G$2:$I$34,3,0)</f>
        <v>#N/A</v>
      </c>
      <c r="V943" s="53" t="e">
        <f>VLOOKUP(D943,Arkusz2!O930:P2067,2,0)</f>
        <v>#N/A</v>
      </c>
      <c r="W943" s="47"/>
    </row>
    <row r="944" spans="1:23" ht="70.05" hidden="1" customHeight="1" x14ac:dyDescent="0.3">
      <c r="A944" s="43"/>
      <c r="B944" s="44"/>
      <c r="C944" s="44"/>
      <c r="D944" s="45" t="str">
        <f t="shared" si="22"/>
        <v>..</v>
      </c>
      <c r="E944" s="45" t="e">
        <f>VLOOKUP(D944,Arkusz2!$D$2:$E$1137,2,0)</f>
        <v>#N/A</v>
      </c>
      <c r="F944" s="46"/>
      <c r="G944" s="47"/>
      <c r="H944" s="54"/>
      <c r="I944" s="49"/>
      <c r="J944" s="49"/>
      <c r="K944" s="43"/>
      <c r="L944" s="50"/>
      <c r="M944" s="43"/>
      <c r="N944" s="50"/>
      <c r="O944" s="51"/>
      <c r="P944" s="51"/>
      <c r="Q944" s="48"/>
      <c r="R944" s="48"/>
      <c r="S944" s="43"/>
      <c r="T944" s="52"/>
      <c r="U944" s="53" t="e">
        <f>VLOOKUP(T944,Arkusz2!$G$2:$I$34,3,0)</f>
        <v>#N/A</v>
      </c>
      <c r="V944" s="53" t="e">
        <f>VLOOKUP(D944,Arkusz2!O931:P2068,2,0)</f>
        <v>#N/A</v>
      </c>
      <c r="W944" s="47"/>
    </row>
    <row r="945" spans="1:23" ht="70.05" hidden="1" customHeight="1" x14ac:dyDescent="0.3">
      <c r="A945" s="43"/>
      <c r="B945" s="44"/>
      <c r="C945" s="44"/>
      <c r="D945" s="45" t="str">
        <f t="shared" si="22"/>
        <v>..</v>
      </c>
      <c r="E945" s="45" t="e">
        <f>VLOOKUP(D945,Arkusz2!$D$2:$E$1137,2,0)</f>
        <v>#N/A</v>
      </c>
      <c r="F945" s="46"/>
      <c r="G945" s="47"/>
      <c r="H945" s="54"/>
      <c r="I945" s="49"/>
      <c r="J945" s="49"/>
      <c r="K945" s="43"/>
      <c r="L945" s="50"/>
      <c r="M945" s="43"/>
      <c r="N945" s="50"/>
      <c r="O945" s="51"/>
      <c r="P945" s="51"/>
      <c r="Q945" s="48"/>
      <c r="R945" s="48"/>
      <c r="S945" s="43"/>
      <c r="T945" s="52"/>
      <c r="U945" s="53" t="e">
        <f>VLOOKUP(T945,Arkusz2!$G$2:$I$34,3,0)</f>
        <v>#N/A</v>
      </c>
      <c r="V945" s="53" t="e">
        <f>VLOOKUP(D945,Arkusz2!O932:P2069,2,0)</f>
        <v>#N/A</v>
      </c>
      <c r="W945" s="47"/>
    </row>
    <row r="946" spans="1:23" ht="70.05" hidden="1" customHeight="1" x14ac:dyDescent="0.3">
      <c r="A946" s="43"/>
      <c r="B946" s="44"/>
      <c r="C946" s="44"/>
      <c r="D946" s="45" t="str">
        <f t="shared" si="22"/>
        <v>..</v>
      </c>
      <c r="E946" s="45" t="e">
        <f>VLOOKUP(D946,Arkusz2!$D$2:$E$1137,2,0)</f>
        <v>#N/A</v>
      </c>
      <c r="F946" s="46"/>
      <c r="G946" s="47"/>
      <c r="H946" s="54"/>
      <c r="I946" s="49"/>
      <c r="J946" s="49"/>
      <c r="K946" s="43"/>
      <c r="L946" s="50"/>
      <c r="M946" s="43"/>
      <c r="N946" s="50"/>
      <c r="O946" s="51"/>
      <c r="P946" s="51"/>
      <c r="Q946" s="48"/>
      <c r="R946" s="48"/>
      <c r="S946" s="43"/>
      <c r="T946" s="52"/>
      <c r="U946" s="53" t="e">
        <f>VLOOKUP(T946,Arkusz2!$G$2:$I$34,3,0)</f>
        <v>#N/A</v>
      </c>
      <c r="V946" s="53" t="e">
        <f>VLOOKUP(D946,Arkusz2!O933:P2070,2,0)</f>
        <v>#N/A</v>
      </c>
      <c r="W946" s="47"/>
    </row>
    <row r="947" spans="1:23" ht="70.05" hidden="1" customHeight="1" x14ac:dyDescent="0.3">
      <c r="A947" s="43"/>
      <c r="B947" s="44"/>
      <c r="C947" s="44"/>
      <c r="D947" s="45" t="str">
        <f t="shared" si="22"/>
        <v>..</v>
      </c>
      <c r="E947" s="45" t="e">
        <f>VLOOKUP(D947,Arkusz2!$D$2:$E$1137,2,0)</f>
        <v>#N/A</v>
      </c>
      <c r="F947" s="46"/>
      <c r="G947" s="47"/>
      <c r="H947" s="54"/>
      <c r="I947" s="49"/>
      <c r="J947" s="49"/>
      <c r="K947" s="43"/>
      <c r="L947" s="50"/>
      <c r="M947" s="43"/>
      <c r="N947" s="50"/>
      <c r="O947" s="51"/>
      <c r="P947" s="51"/>
      <c r="Q947" s="48"/>
      <c r="R947" s="48"/>
      <c r="S947" s="43"/>
      <c r="T947" s="52"/>
      <c r="U947" s="53" t="e">
        <f>VLOOKUP(T947,Arkusz2!$G$2:$I$34,3,0)</f>
        <v>#N/A</v>
      </c>
      <c r="V947" s="53" t="e">
        <f>VLOOKUP(D947,Arkusz2!O934:P2071,2,0)</f>
        <v>#N/A</v>
      </c>
      <c r="W947" s="47"/>
    </row>
    <row r="948" spans="1:23" ht="70.05" hidden="1" customHeight="1" x14ac:dyDescent="0.3">
      <c r="A948" s="43"/>
      <c r="B948" s="44"/>
      <c r="C948" s="44"/>
      <c r="D948" s="45" t="str">
        <f t="shared" si="22"/>
        <v>..</v>
      </c>
      <c r="E948" s="45" t="e">
        <f>VLOOKUP(D948,Arkusz2!$D$2:$E$1137,2,0)</f>
        <v>#N/A</v>
      </c>
      <c r="F948" s="46"/>
      <c r="G948" s="47"/>
      <c r="H948" s="54"/>
      <c r="I948" s="49"/>
      <c r="J948" s="49"/>
      <c r="K948" s="43"/>
      <c r="L948" s="50"/>
      <c r="M948" s="43"/>
      <c r="N948" s="50"/>
      <c r="O948" s="51"/>
      <c r="P948" s="51"/>
      <c r="Q948" s="48"/>
      <c r="R948" s="48"/>
      <c r="S948" s="43"/>
      <c r="T948" s="52"/>
      <c r="U948" s="53" t="e">
        <f>VLOOKUP(T948,Arkusz2!$G$2:$I$34,3,0)</f>
        <v>#N/A</v>
      </c>
      <c r="V948" s="53" t="e">
        <f>VLOOKUP(D948,Arkusz2!O935:P2072,2,0)</f>
        <v>#N/A</v>
      </c>
      <c r="W948" s="47"/>
    </row>
    <row r="949" spans="1:23" ht="70.05" hidden="1" customHeight="1" x14ac:dyDescent="0.3">
      <c r="A949" s="43"/>
      <c r="B949" s="44"/>
      <c r="C949" s="44"/>
      <c r="D949" s="45" t="str">
        <f t="shared" si="22"/>
        <v>..</v>
      </c>
      <c r="E949" s="45" t="e">
        <f>VLOOKUP(D949,Arkusz2!$D$2:$E$1137,2,0)</f>
        <v>#N/A</v>
      </c>
      <c r="F949" s="46"/>
      <c r="G949" s="47"/>
      <c r="H949" s="54"/>
      <c r="I949" s="49"/>
      <c r="J949" s="49"/>
      <c r="K949" s="43"/>
      <c r="L949" s="50"/>
      <c r="M949" s="43"/>
      <c r="N949" s="50"/>
      <c r="O949" s="51"/>
      <c r="P949" s="51"/>
      <c r="Q949" s="48"/>
      <c r="R949" s="48"/>
      <c r="S949" s="43"/>
      <c r="T949" s="52"/>
      <c r="U949" s="53" t="e">
        <f>VLOOKUP(T949,Arkusz2!$G$2:$I$34,3,0)</f>
        <v>#N/A</v>
      </c>
      <c r="V949" s="53" t="e">
        <f>VLOOKUP(D949,Arkusz2!O936:P2073,2,0)</f>
        <v>#N/A</v>
      </c>
      <c r="W949" s="47"/>
    </row>
    <row r="950" spans="1:23" ht="70.05" hidden="1" customHeight="1" x14ac:dyDescent="0.3">
      <c r="A950" s="43"/>
      <c r="B950" s="44"/>
      <c r="C950" s="44"/>
      <c r="D950" s="45" t="str">
        <f t="shared" si="22"/>
        <v>..</v>
      </c>
      <c r="E950" s="45" t="e">
        <f>VLOOKUP(D950,Arkusz2!$D$2:$E$1137,2,0)</f>
        <v>#N/A</v>
      </c>
      <c r="F950" s="46"/>
      <c r="G950" s="47"/>
      <c r="H950" s="54"/>
      <c r="I950" s="49"/>
      <c r="J950" s="49"/>
      <c r="K950" s="43"/>
      <c r="L950" s="50"/>
      <c r="M950" s="43"/>
      <c r="N950" s="50"/>
      <c r="O950" s="51"/>
      <c r="P950" s="51"/>
      <c r="Q950" s="48"/>
      <c r="R950" s="48"/>
      <c r="S950" s="43"/>
      <c r="T950" s="52"/>
      <c r="U950" s="53" t="e">
        <f>VLOOKUP(T950,Arkusz2!$G$2:$I$34,3,0)</f>
        <v>#N/A</v>
      </c>
      <c r="V950" s="53" t="e">
        <f>VLOOKUP(D950,Arkusz2!O937:P2074,2,0)</f>
        <v>#N/A</v>
      </c>
      <c r="W950" s="47"/>
    </row>
    <row r="951" spans="1:23" ht="70.05" hidden="1" customHeight="1" x14ac:dyDescent="0.3">
      <c r="A951" s="43"/>
      <c r="B951" s="44"/>
      <c r="C951" s="44"/>
      <c r="D951" s="45" t="str">
        <f t="shared" si="22"/>
        <v>..</v>
      </c>
      <c r="E951" s="45" t="e">
        <f>VLOOKUP(D951,Arkusz2!$D$2:$E$1137,2,0)</f>
        <v>#N/A</v>
      </c>
      <c r="F951" s="46"/>
      <c r="G951" s="47"/>
      <c r="H951" s="54"/>
      <c r="I951" s="49"/>
      <c r="J951" s="49"/>
      <c r="K951" s="43"/>
      <c r="L951" s="50"/>
      <c r="M951" s="43"/>
      <c r="N951" s="50"/>
      <c r="O951" s="51"/>
      <c r="P951" s="51"/>
      <c r="Q951" s="48"/>
      <c r="R951" s="48"/>
      <c r="S951" s="43"/>
      <c r="T951" s="52"/>
      <c r="U951" s="53" t="e">
        <f>VLOOKUP(T951,Arkusz2!$G$2:$I$34,3,0)</f>
        <v>#N/A</v>
      </c>
      <c r="V951" s="53" t="e">
        <f>VLOOKUP(D951,Arkusz2!O938:P2075,2,0)</f>
        <v>#N/A</v>
      </c>
      <c r="W951" s="47"/>
    </row>
    <row r="952" spans="1:23" ht="70.05" hidden="1" customHeight="1" x14ac:dyDescent="0.3">
      <c r="A952" s="43"/>
      <c r="B952" s="44"/>
      <c r="C952" s="44"/>
      <c r="D952" s="45" t="str">
        <f t="shared" si="22"/>
        <v>..</v>
      </c>
      <c r="E952" s="45" t="e">
        <f>VLOOKUP(D952,Arkusz2!$D$2:$E$1137,2,0)</f>
        <v>#N/A</v>
      </c>
      <c r="F952" s="46"/>
      <c r="G952" s="47"/>
      <c r="H952" s="54"/>
      <c r="I952" s="49"/>
      <c r="J952" s="49"/>
      <c r="K952" s="43"/>
      <c r="L952" s="50"/>
      <c r="M952" s="43"/>
      <c r="N952" s="50"/>
      <c r="O952" s="51"/>
      <c r="P952" s="51"/>
      <c r="Q952" s="48"/>
      <c r="R952" s="48"/>
      <c r="S952" s="43"/>
      <c r="T952" s="52"/>
      <c r="U952" s="53" t="e">
        <f>VLOOKUP(T952,Arkusz2!$G$2:$I$34,3,0)</f>
        <v>#N/A</v>
      </c>
      <c r="V952" s="53" t="e">
        <f>VLOOKUP(D952,Arkusz2!O939:P2076,2,0)</f>
        <v>#N/A</v>
      </c>
      <c r="W952" s="47"/>
    </row>
    <row r="953" spans="1:23" ht="70.05" hidden="1" customHeight="1" x14ac:dyDescent="0.3">
      <c r="A953" s="43"/>
      <c r="B953" s="44"/>
      <c r="C953" s="44"/>
      <c r="D953" s="45" t="str">
        <f t="shared" si="22"/>
        <v>..</v>
      </c>
      <c r="E953" s="45" t="e">
        <f>VLOOKUP(D953,Arkusz2!$D$2:$E$1137,2,0)</f>
        <v>#N/A</v>
      </c>
      <c r="F953" s="46"/>
      <c r="G953" s="47"/>
      <c r="H953" s="54"/>
      <c r="I953" s="49"/>
      <c r="J953" s="49"/>
      <c r="K953" s="43"/>
      <c r="L953" s="50"/>
      <c r="M953" s="43"/>
      <c r="N953" s="50"/>
      <c r="O953" s="51"/>
      <c r="P953" s="51"/>
      <c r="Q953" s="48"/>
      <c r="R953" s="48"/>
      <c r="S953" s="43"/>
      <c r="T953" s="52"/>
      <c r="U953" s="53" t="e">
        <f>VLOOKUP(T953,Arkusz2!$G$2:$I$34,3,0)</f>
        <v>#N/A</v>
      </c>
      <c r="V953" s="53" t="e">
        <f>VLOOKUP(D953,Arkusz2!O940:P2077,2,0)</f>
        <v>#N/A</v>
      </c>
      <c r="W953" s="47"/>
    </row>
    <row r="954" spans="1:23" ht="70.05" hidden="1" customHeight="1" x14ac:dyDescent="0.3">
      <c r="A954" s="43"/>
      <c r="B954" s="44"/>
      <c r="C954" s="44"/>
      <c r="D954" s="45" t="str">
        <f t="shared" si="22"/>
        <v>..</v>
      </c>
      <c r="E954" s="45" t="e">
        <f>VLOOKUP(D954,Arkusz2!$D$2:$E$1137,2,0)</f>
        <v>#N/A</v>
      </c>
      <c r="F954" s="46"/>
      <c r="G954" s="47"/>
      <c r="H954" s="54"/>
      <c r="I954" s="49"/>
      <c r="J954" s="49"/>
      <c r="K954" s="43"/>
      <c r="L954" s="50"/>
      <c r="M954" s="43"/>
      <c r="N954" s="50"/>
      <c r="O954" s="51"/>
      <c r="P954" s="51"/>
      <c r="Q954" s="48"/>
      <c r="R954" s="48"/>
      <c r="S954" s="43"/>
      <c r="T954" s="52"/>
      <c r="U954" s="53" t="e">
        <f>VLOOKUP(T954,Arkusz2!$G$2:$I$34,3,0)</f>
        <v>#N/A</v>
      </c>
      <c r="V954" s="53" t="e">
        <f>VLOOKUP(D954,Arkusz2!O941:P2078,2,0)</f>
        <v>#N/A</v>
      </c>
      <c r="W954" s="47"/>
    </row>
    <row r="955" spans="1:23" ht="70.05" hidden="1" customHeight="1" x14ac:dyDescent="0.3">
      <c r="A955" s="43"/>
      <c r="B955" s="44"/>
      <c r="C955" s="44"/>
      <c r="D955" s="45" t="str">
        <f t="shared" si="22"/>
        <v>..</v>
      </c>
      <c r="E955" s="45" t="e">
        <f>VLOOKUP(D955,Arkusz2!$D$2:$E$1137,2,0)</f>
        <v>#N/A</v>
      </c>
      <c r="F955" s="46"/>
      <c r="G955" s="47"/>
      <c r="H955" s="54"/>
      <c r="I955" s="49"/>
      <c r="J955" s="49"/>
      <c r="K955" s="43"/>
      <c r="L955" s="50"/>
      <c r="M955" s="43"/>
      <c r="N955" s="50"/>
      <c r="O955" s="51"/>
      <c r="P955" s="51"/>
      <c r="Q955" s="48"/>
      <c r="R955" s="48"/>
      <c r="S955" s="43"/>
      <c r="T955" s="52"/>
      <c r="U955" s="53" t="e">
        <f>VLOOKUP(T955,Arkusz2!$G$2:$I$34,3,0)</f>
        <v>#N/A</v>
      </c>
      <c r="V955" s="53" t="e">
        <f>VLOOKUP(D955,Arkusz2!O942:P2079,2,0)</f>
        <v>#N/A</v>
      </c>
      <c r="W955" s="47"/>
    </row>
    <row r="956" spans="1:23" ht="70.05" hidden="1" customHeight="1" x14ac:dyDescent="0.3">
      <c r="A956" s="43"/>
      <c r="B956" s="44"/>
      <c r="C956" s="44"/>
      <c r="D956" s="45" t="str">
        <f t="shared" si="22"/>
        <v>..</v>
      </c>
      <c r="E956" s="45" t="e">
        <f>VLOOKUP(D956,Arkusz2!$D$2:$E$1137,2,0)</f>
        <v>#N/A</v>
      </c>
      <c r="F956" s="46"/>
      <c r="G956" s="47"/>
      <c r="H956" s="54"/>
      <c r="I956" s="49"/>
      <c r="J956" s="49"/>
      <c r="K956" s="43"/>
      <c r="L956" s="50"/>
      <c r="M956" s="43"/>
      <c r="N956" s="50"/>
      <c r="O956" s="51"/>
      <c r="P956" s="51"/>
      <c r="Q956" s="48"/>
      <c r="R956" s="48"/>
      <c r="S956" s="43"/>
      <c r="T956" s="52"/>
      <c r="U956" s="53" t="e">
        <f>VLOOKUP(T956,Arkusz2!$G$2:$I$34,3,0)</f>
        <v>#N/A</v>
      </c>
      <c r="V956" s="53" t="e">
        <f>VLOOKUP(D956,Arkusz2!O943:P2080,2,0)</f>
        <v>#N/A</v>
      </c>
      <c r="W956" s="47"/>
    </row>
    <row r="957" spans="1:23" ht="70.05" hidden="1" customHeight="1" x14ac:dyDescent="0.3">
      <c r="A957" s="43"/>
      <c r="B957" s="44"/>
      <c r="C957" s="44"/>
      <c r="D957" s="45" t="str">
        <f t="shared" si="22"/>
        <v>..</v>
      </c>
      <c r="E957" s="45" t="e">
        <f>VLOOKUP(D957,Arkusz2!$D$2:$E$1137,2,0)</f>
        <v>#N/A</v>
      </c>
      <c r="F957" s="46"/>
      <c r="G957" s="47"/>
      <c r="H957" s="54"/>
      <c r="I957" s="49"/>
      <c r="J957" s="49"/>
      <c r="K957" s="43"/>
      <c r="L957" s="50"/>
      <c r="M957" s="43"/>
      <c r="N957" s="50"/>
      <c r="O957" s="51"/>
      <c r="P957" s="51"/>
      <c r="Q957" s="48"/>
      <c r="R957" s="48"/>
      <c r="S957" s="43"/>
      <c r="T957" s="52"/>
      <c r="U957" s="53" t="e">
        <f>VLOOKUP(T957,Arkusz2!$G$2:$I$34,3,0)</f>
        <v>#N/A</v>
      </c>
      <c r="V957" s="53" t="e">
        <f>VLOOKUP(D957,Arkusz2!O944:P2081,2,0)</f>
        <v>#N/A</v>
      </c>
      <c r="W957" s="47"/>
    </row>
    <row r="958" spans="1:23" ht="70.05" hidden="1" customHeight="1" x14ac:dyDescent="0.3">
      <c r="A958" s="43"/>
      <c r="B958" s="44"/>
      <c r="C958" s="44"/>
      <c r="D958" s="45" t="str">
        <f t="shared" si="22"/>
        <v>..</v>
      </c>
      <c r="E958" s="45" t="e">
        <f>VLOOKUP(D958,Arkusz2!$D$2:$E$1137,2,0)</f>
        <v>#N/A</v>
      </c>
      <c r="F958" s="46"/>
      <c r="G958" s="47"/>
      <c r="H958" s="54"/>
      <c r="I958" s="49"/>
      <c r="J958" s="49"/>
      <c r="K958" s="43"/>
      <c r="L958" s="50"/>
      <c r="M958" s="43"/>
      <c r="N958" s="50"/>
      <c r="O958" s="51"/>
      <c r="P958" s="51"/>
      <c r="Q958" s="48"/>
      <c r="R958" s="48"/>
      <c r="S958" s="43"/>
      <c r="T958" s="52"/>
      <c r="U958" s="53" t="e">
        <f>VLOOKUP(T958,Arkusz2!$G$2:$I$34,3,0)</f>
        <v>#N/A</v>
      </c>
      <c r="V958" s="53" t="e">
        <f>VLOOKUP(D958,Arkusz2!O945:P2082,2,0)</f>
        <v>#N/A</v>
      </c>
      <c r="W958" s="47"/>
    </row>
    <row r="959" spans="1:23" ht="70.05" hidden="1" customHeight="1" x14ac:dyDescent="0.3">
      <c r="A959" s="43"/>
      <c r="B959" s="44"/>
      <c r="C959" s="44"/>
      <c r="D959" s="45" t="str">
        <f t="shared" si="22"/>
        <v>..</v>
      </c>
      <c r="E959" s="45" t="e">
        <f>VLOOKUP(D959,Arkusz2!$D$2:$E$1137,2,0)</f>
        <v>#N/A</v>
      </c>
      <c r="F959" s="46"/>
      <c r="G959" s="47"/>
      <c r="H959" s="54"/>
      <c r="I959" s="49"/>
      <c r="J959" s="49"/>
      <c r="K959" s="43"/>
      <c r="L959" s="50"/>
      <c r="M959" s="43"/>
      <c r="N959" s="50"/>
      <c r="O959" s="51"/>
      <c r="P959" s="51"/>
      <c r="Q959" s="48"/>
      <c r="R959" s="48"/>
      <c r="S959" s="43"/>
      <c r="T959" s="52"/>
      <c r="U959" s="53" t="e">
        <f>VLOOKUP(T959,Arkusz2!$G$2:$I$34,3,0)</f>
        <v>#N/A</v>
      </c>
      <c r="V959" s="53" t="e">
        <f>VLOOKUP(D959,Arkusz2!O946:P2083,2,0)</f>
        <v>#N/A</v>
      </c>
      <c r="W959" s="47"/>
    </row>
    <row r="960" spans="1:23" ht="70.05" hidden="1" customHeight="1" x14ac:dyDescent="0.3">
      <c r="A960" s="43"/>
      <c r="B960" s="44"/>
      <c r="C960" s="44"/>
      <c r="D960" s="45" t="str">
        <f t="shared" si="22"/>
        <v>..</v>
      </c>
      <c r="E960" s="45" t="e">
        <f>VLOOKUP(D960,Arkusz2!$D$2:$E$1137,2,0)</f>
        <v>#N/A</v>
      </c>
      <c r="F960" s="46"/>
      <c r="G960" s="47"/>
      <c r="H960" s="54"/>
      <c r="I960" s="49"/>
      <c r="J960" s="49"/>
      <c r="K960" s="43"/>
      <c r="L960" s="50"/>
      <c r="M960" s="43"/>
      <c r="N960" s="50"/>
      <c r="O960" s="51"/>
      <c r="P960" s="51"/>
      <c r="Q960" s="48"/>
      <c r="R960" s="48"/>
      <c r="S960" s="43"/>
      <c r="T960" s="52"/>
      <c r="U960" s="53" t="e">
        <f>VLOOKUP(T960,Arkusz2!$G$2:$I$34,3,0)</f>
        <v>#N/A</v>
      </c>
      <c r="V960" s="53" t="e">
        <f>VLOOKUP(D960,Arkusz2!O947:P2084,2,0)</f>
        <v>#N/A</v>
      </c>
      <c r="W960" s="47"/>
    </row>
    <row r="961" spans="1:25" ht="70.05" hidden="1" customHeight="1" x14ac:dyDescent="0.3">
      <c r="A961" s="43"/>
      <c r="B961" s="44"/>
      <c r="C961" s="44"/>
      <c r="D961" s="45" t="str">
        <f t="shared" si="22"/>
        <v>..</v>
      </c>
      <c r="E961" s="45" t="e">
        <f>VLOOKUP(D961,Arkusz2!$D$2:$E$1137,2,0)</f>
        <v>#N/A</v>
      </c>
      <c r="F961" s="46"/>
      <c r="G961" s="47"/>
      <c r="H961" s="54"/>
      <c r="I961" s="49"/>
      <c r="J961" s="49"/>
      <c r="K961" s="43"/>
      <c r="L961" s="50"/>
      <c r="M961" s="43"/>
      <c r="N961" s="50"/>
      <c r="O961" s="51"/>
      <c r="P961" s="51"/>
      <c r="Q961" s="48"/>
      <c r="R961" s="48"/>
      <c r="S961" s="43"/>
      <c r="T961" s="52"/>
      <c r="U961" s="53" t="e">
        <f>VLOOKUP(T961,Arkusz2!$G$2:$I$34,3,0)</f>
        <v>#N/A</v>
      </c>
      <c r="V961" s="53" t="e">
        <f>VLOOKUP(D961,Arkusz2!O948:P2085,2,0)</f>
        <v>#N/A</v>
      </c>
      <c r="W961" s="47"/>
    </row>
    <row r="962" spans="1:25" ht="70.05" hidden="1" customHeight="1" x14ac:dyDescent="0.3">
      <c r="A962" s="43"/>
      <c r="B962" s="44"/>
      <c r="C962" s="44"/>
      <c r="D962" s="45" t="str">
        <f t="shared" si="22"/>
        <v>..</v>
      </c>
      <c r="E962" s="45" t="e">
        <f>VLOOKUP(D962,Arkusz2!$D$2:$E$1137,2,0)</f>
        <v>#N/A</v>
      </c>
      <c r="F962" s="46"/>
      <c r="G962" s="47"/>
      <c r="H962" s="54"/>
      <c r="I962" s="49"/>
      <c r="J962" s="49"/>
      <c r="K962" s="43"/>
      <c r="L962" s="50"/>
      <c r="M962" s="43"/>
      <c r="N962" s="50"/>
      <c r="O962" s="51"/>
      <c r="P962" s="51"/>
      <c r="Q962" s="48"/>
      <c r="R962" s="48"/>
      <c r="S962" s="43"/>
      <c r="T962" s="52"/>
      <c r="U962" s="53" t="e">
        <f>VLOOKUP(T962,Arkusz2!$G$2:$I$34,3,0)</f>
        <v>#N/A</v>
      </c>
      <c r="V962" s="53" t="e">
        <f>VLOOKUP(D962,Arkusz2!O949:P2086,2,0)</f>
        <v>#N/A</v>
      </c>
      <c r="W962" s="47"/>
    </row>
    <row r="963" spans="1:25" ht="70.05" hidden="1" customHeight="1" x14ac:dyDescent="0.3">
      <c r="A963" s="43"/>
      <c r="B963" s="44"/>
      <c r="C963" s="44"/>
      <c r="D963" s="45" t="str">
        <f t="shared" si="22"/>
        <v>..</v>
      </c>
      <c r="E963" s="45" t="e">
        <f>VLOOKUP(D963,Arkusz2!$D$2:$E$1137,2,0)</f>
        <v>#N/A</v>
      </c>
      <c r="F963" s="46"/>
      <c r="G963" s="47"/>
      <c r="H963" s="54"/>
      <c r="I963" s="49"/>
      <c r="J963" s="49"/>
      <c r="K963" s="43"/>
      <c r="L963" s="50"/>
      <c r="M963" s="43"/>
      <c r="N963" s="50"/>
      <c r="O963" s="51"/>
      <c r="P963" s="51"/>
      <c r="Q963" s="48"/>
      <c r="R963" s="48"/>
      <c r="S963" s="43"/>
      <c r="T963" s="52"/>
      <c r="U963" s="53" t="e">
        <f>VLOOKUP(T963,Arkusz2!$G$2:$I$34,3,0)</f>
        <v>#N/A</v>
      </c>
      <c r="V963" s="53" t="e">
        <f>VLOOKUP(D963,Arkusz2!O950:P2087,2,0)</f>
        <v>#N/A</v>
      </c>
      <c r="W963" s="47"/>
    </row>
    <row r="964" spans="1:25" ht="70.05" hidden="1" customHeight="1" x14ac:dyDescent="0.3">
      <c r="A964" s="43"/>
      <c r="B964" s="44"/>
      <c r="C964" s="44"/>
      <c r="D964" s="45" t="str">
        <f t="shared" si="22"/>
        <v>..</v>
      </c>
      <c r="E964" s="45" t="e">
        <f>VLOOKUP(D964,Arkusz2!$D$2:$E$1137,2,0)</f>
        <v>#N/A</v>
      </c>
      <c r="F964" s="46"/>
      <c r="G964" s="47"/>
      <c r="H964" s="54"/>
      <c r="I964" s="49"/>
      <c r="J964" s="49"/>
      <c r="K964" s="43"/>
      <c r="L964" s="50"/>
      <c r="M964" s="43"/>
      <c r="N964" s="50"/>
      <c r="O964" s="51"/>
      <c r="P964" s="51"/>
      <c r="Q964" s="48"/>
      <c r="R964" s="48"/>
      <c r="S964" s="43"/>
      <c r="T964" s="52"/>
      <c r="U964" s="53" t="e">
        <f>VLOOKUP(T964,Arkusz2!$G$2:$I$34,3,0)</f>
        <v>#N/A</v>
      </c>
      <c r="V964" s="53" t="e">
        <f>VLOOKUP(D964,Arkusz2!O951:P2088,2,0)</f>
        <v>#N/A</v>
      </c>
      <c r="W964" s="47"/>
    </row>
    <row r="965" spans="1:25" ht="70.05" hidden="1" customHeight="1" x14ac:dyDescent="0.3">
      <c r="A965" s="43"/>
      <c r="B965" s="44"/>
      <c r="C965" s="44"/>
      <c r="D965" s="45" t="str">
        <f t="shared" si="22"/>
        <v>..</v>
      </c>
      <c r="E965" s="45" t="e">
        <f>VLOOKUP(D965,Arkusz2!$D$2:$E$1137,2,0)</f>
        <v>#N/A</v>
      </c>
      <c r="F965" s="46"/>
      <c r="G965" s="47"/>
      <c r="H965" s="54"/>
      <c r="I965" s="49"/>
      <c r="J965" s="49"/>
      <c r="K965" s="43"/>
      <c r="L965" s="50"/>
      <c r="M965" s="43"/>
      <c r="N965" s="50"/>
      <c r="O965" s="51"/>
      <c r="P965" s="51"/>
      <c r="Q965" s="48"/>
      <c r="R965" s="48"/>
      <c r="S965" s="43"/>
      <c r="T965" s="52"/>
      <c r="U965" s="53" t="e">
        <f>VLOOKUP(T965,Arkusz2!$G$2:$I$34,3,0)</f>
        <v>#N/A</v>
      </c>
      <c r="V965" s="53" t="e">
        <f>VLOOKUP(D965,Arkusz2!O952:P2089,2,0)</f>
        <v>#N/A</v>
      </c>
      <c r="W965" s="47"/>
    </row>
    <row r="966" spans="1:25" ht="70.05" hidden="1" customHeight="1" x14ac:dyDescent="0.3">
      <c r="A966" s="43"/>
      <c r="B966" s="44"/>
      <c r="C966" s="44"/>
      <c r="D966" s="45" t="str">
        <f t="shared" si="22"/>
        <v>..</v>
      </c>
      <c r="E966" s="45" t="e">
        <f>VLOOKUP(D966,Arkusz2!$D$2:$E$1137,2,0)</f>
        <v>#N/A</v>
      </c>
      <c r="F966" s="46"/>
      <c r="G966" s="47"/>
      <c r="H966" s="54"/>
      <c r="I966" s="49"/>
      <c r="J966" s="49"/>
      <c r="K966" s="43"/>
      <c r="L966" s="50"/>
      <c r="M966" s="43"/>
      <c r="N966" s="50"/>
      <c r="O966" s="51"/>
      <c r="P966" s="51"/>
      <c r="Q966" s="48"/>
      <c r="R966" s="48"/>
      <c r="S966" s="43"/>
      <c r="T966" s="52"/>
      <c r="U966" s="53" t="e">
        <f>VLOOKUP(T966,Arkusz2!$G$2:$I$34,3,0)</f>
        <v>#N/A</v>
      </c>
      <c r="V966" s="53" t="e">
        <f>VLOOKUP(D966,Arkusz2!O953:P2090,2,0)</f>
        <v>#N/A</v>
      </c>
      <c r="W966" s="47"/>
    </row>
    <row r="967" spans="1:25" ht="70.05" hidden="1" customHeight="1" x14ac:dyDescent="0.3">
      <c r="A967" s="43"/>
      <c r="B967" s="44"/>
      <c r="C967" s="44"/>
      <c r="D967" s="45" t="str">
        <f t="shared" si="22"/>
        <v>..</v>
      </c>
      <c r="E967" s="45" t="e">
        <f>VLOOKUP(D967,Arkusz2!$D$2:$E$1137,2,0)</f>
        <v>#N/A</v>
      </c>
      <c r="F967" s="46"/>
      <c r="G967" s="47"/>
      <c r="H967" s="54"/>
      <c r="I967" s="49"/>
      <c r="J967" s="49"/>
      <c r="K967" s="43"/>
      <c r="L967" s="50"/>
      <c r="M967" s="43"/>
      <c r="N967" s="50"/>
      <c r="O967" s="51"/>
      <c r="P967" s="51"/>
      <c r="Q967" s="48"/>
      <c r="R967" s="48"/>
      <c r="S967" s="43"/>
      <c r="T967" s="52"/>
      <c r="U967" s="53" t="e">
        <f>VLOOKUP(T967,Arkusz2!$G$2:$I$34,3,0)</f>
        <v>#N/A</v>
      </c>
      <c r="V967" s="53" t="e">
        <f>VLOOKUP(D967,Arkusz2!O954:P2091,2,0)</f>
        <v>#N/A</v>
      </c>
      <c r="W967" s="47"/>
    </row>
    <row r="968" spans="1:25" ht="70.05" hidden="1" customHeight="1" x14ac:dyDescent="0.3">
      <c r="A968" s="43"/>
      <c r="B968" s="44"/>
      <c r="C968" s="44"/>
      <c r="D968" s="45" t="str">
        <f t="shared" si="22"/>
        <v>..</v>
      </c>
      <c r="E968" s="45" t="e">
        <f>VLOOKUP(D968,Arkusz2!$D$2:$E$1137,2,0)</f>
        <v>#N/A</v>
      </c>
      <c r="F968" s="46"/>
      <c r="G968" s="47"/>
      <c r="H968" s="54"/>
      <c r="I968" s="49"/>
      <c r="J968" s="49"/>
      <c r="K968" s="43"/>
      <c r="L968" s="50"/>
      <c r="M968" s="43"/>
      <c r="N968" s="50"/>
      <c r="O968" s="51"/>
      <c r="P968" s="51"/>
      <c r="Q968" s="48"/>
      <c r="R968" s="48"/>
      <c r="S968" s="43"/>
      <c r="T968" s="52"/>
      <c r="U968" s="53" t="e">
        <f>VLOOKUP(T968,Arkusz2!$G$2:$I$34,3,0)</f>
        <v>#N/A</v>
      </c>
      <c r="V968" s="53" t="e">
        <f>VLOOKUP(D968,Arkusz2!O955:P2092,2,0)</f>
        <v>#N/A</v>
      </c>
      <c r="W968" s="47"/>
    </row>
    <row r="969" spans="1:25" ht="70.05" hidden="1" customHeight="1" x14ac:dyDescent="0.3">
      <c r="A969" s="43"/>
      <c r="B969" s="44"/>
      <c r="C969" s="44"/>
      <c r="D969" s="45" t="str">
        <f t="shared" si="22"/>
        <v>..</v>
      </c>
      <c r="E969" s="45" t="e">
        <f>VLOOKUP(D969,Arkusz2!$D$2:$E$1137,2,0)</f>
        <v>#N/A</v>
      </c>
      <c r="F969" s="46"/>
      <c r="G969" s="47"/>
      <c r="H969" s="54"/>
      <c r="I969" s="49"/>
      <c r="J969" s="49"/>
      <c r="K969" s="43"/>
      <c r="L969" s="50"/>
      <c r="M969" s="43"/>
      <c r="N969" s="50"/>
      <c r="O969" s="51"/>
      <c r="P969" s="51"/>
      <c r="Q969" s="48"/>
      <c r="R969" s="48"/>
      <c r="S969" s="43"/>
      <c r="T969" s="52"/>
      <c r="U969" s="53" t="e">
        <f>VLOOKUP(T969,Arkusz2!$G$2:$I$34,3,0)</f>
        <v>#N/A</v>
      </c>
      <c r="V969" s="53" t="e">
        <f>VLOOKUP(D969,Arkusz2!O956:P2093,2,0)</f>
        <v>#N/A</v>
      </c>
      <c r="W969" s="47"/>
    </row>
    <row r="970" spans="1:25" ht="70.05" hidden="1" customHeight="1" x14ac:dyDescent="0.3">
      <c r="A970" s="43"/>
      <c r="B970" s="44"/>
      <c r="C970" s="44"/>
      <c r="D970" s="45" t="str">
        <f t="shared" si="22"/>
        <v>..</v>
      </c>
      <c r="E970" s="45" t="e">
        <f>VLOOKUP(D970,Arkusz2!$D$2:$E$1137,2,0)</f>
        <v>#N/A</v>
      </c>
      <c r="F970" s="46"/>
      <c r="G970" s="47"/>
      <c r="H970" s="54"/>
      <c r="I970" s="49"/>
      <c r="J970" s="49"/>
      <c r="K970" s="43"/>
      <c r="L970" s="50"/>
      <c r="M970" s="43"/>
      <c r="N970" s="50"/>
      <c r="O970" s="51"/>
      <c r="P970" s="51"/>
      <c r="Q970" s="48"/>
      <c r="R970" s="48"/>
      <c r="S970" s="43"/>
      <c r="T970" s="52"/>
      <c r="U970" s="53" t="e">
        <f>VLOOKUP(T970,Arkusz2!$G$2:$I$34,3,0)</f>
        <v>#N/A</v>
      </c>
      <c r="V970" s="53" t="e">
        <f>VLOOKUP(D970,Arkusz2!O957:P2094,2,0)</f>
        <v>#N/A</v>
      </c>
      <c r="W970" s="47"/>
    </row>
    <row r="971" spans="1:25" ht="70.05" hidden="1" customHeight="1" x14ac:dyDescent="0.3">
      <c r="A971" s="43"/>
      <c r="B971" s="44"/>
      <c r="C971" s="44"/>
      <c r="D971" s="45" t="str">
        <f t="shared" si="22"/>
        <v>..</v>
      </c>
      <c r="E971" s="45" t="e">
        <f>VLOOKUP(D971,Arkusz2!$D$2:$E$1137,2,0)</f>
        <v>#N/A</v>
      </c>
      <c r="F971" s="46"/>
      <c r="G971" s="47"/>
      <c r="H971" s="54"/>
      <c r="I971" s="49"/>
      <c r="J971" s="49"/>
      <c r="K971" s="43"/>
      <c r="L971" s="50"/>
      <c r="M971" s="43"/>
      <c r="N971" s="50"/>
      <c r="O971" s="51"/>
      <c r="P971" s="51"/>
      <c r="Q971" s="48"/>
      <c r="R971" s="48"/>
      <c r="S971" s="43"/>
      <c r="T971" s="52"/>
      <c r="U971" s="53" t="e">
        <f>VLOOKUP(T971,Arkusz2!$G$2:$I$34,3,0)</f>
        <v>#N/A</v>
      </c>
      <c r="V971" s="53" t="e">
        <f>VLOOKUP(D971,Arkusz2!O958:P2095,2,0)</f>
        <v>#N/A</v>
      </c>
      <c r="W971" s="47"/>
    </row>
    <row r="972" spans="1:25" ht="70.05" hidden="1" customHeight="1" x14ac:dyDescent="0.3">
      <c r="A972" s="43"/>
      <c r="B972" s="44"/>
      <c r="C972" s="44"/>
      <c r="D972" s="45" t="str">
        <f t="shared" si="22"/>
        <v>..</v>
      </c>
      <c r="E972" s="45" t="e">
        <f>VLOOKUP(D972,Arkusz2!$D$2:$E$1137,2,0)</f>
        <v>#N/A</v>
      </c>
      <c r="F972" s="46"/>
      <c r="G972" s="47"/>
      <c r="H972" s="54"/>
      <c r="I972" s="49"/>
      <c r="J972" s="49"/>
      <c r="K972" s="43"/>
      <c r="L972" s="50"/>
      <c r="M972" s="43"/>
      <c r="N972" s="50"/>
      <c r="O972" s="51"/>
      <c r="P972" s="51"/>
      <c r="Q972" s="48"/>
      <c r="R972" s="48"/>
      <c r="S972" s="43"/>
      <c r="T972" s="52"/>
      <c r="U972" s="53" t="e">
        <f>VLOOKUP(T972,Arkusz2!$G$2:$I$34,3,0)</f>
        <v>#N/A</v>
      </c>
      <c r="V972" s="53" t="e">
        <f>VLOOKUP(D972,Arkusz2!O959:P2096,2,0)</f>
        <v>#N/A</v>
      </c>
      <c r="W972" s="47"/>
    </row>
    <row r="973" spans="1:25" s="36" customFormat="1" ht="70.05" hidden="1" customHeight="1" x14ac:dyDescent="0.3">
      <c r="A973" s="43"/>
      <c r="B973" s="44"/>
      <c r="C973" s="44"/>
      <c r="D973" s="45" t="str">
        <f t="shared" si="22"/>
        <v>..</v>
      </c>
      <c r="E973" s="45" t="e">
        <f>VLOOKUP(D973,Arkusz2!$D$2:$E$1137,2,0)</f>
        <v>#N/A</v>
      </c>
      <c r="F973" s="46"/>
      <c r="G973" s="47"/>
      <c r="H973" s="54"/>
      <c r="I973" s="49"/>
      <c r="J973" s="49"/>
      <c r="K973" s="43"/>
      <c r="L973" s="50"/>
      <c r="M973" s="43"/>
      <c r="N973" s="50"/>
      <c r="O973" s="51"/>
      <c r="P973" s="51"/>
      <c r="Q973" s="48"/>
      <c r="R973" s="48"/>
      <c r="S973" s="43"/>
      <c r="T973" s="52"/>
      <c r="U973" s="53" t="e">
        <f>VLOOKUP(T973,Arkusz2!$G$2:$I$34,3,0)</f>
        <v>#N/A</v>
      </c>
      <c r="V973" s="53" t="e">
        <f>VLOOKUP(D973,Arkusz2!O960:P2097,2,0)</f>
        <v>#N/A</v>
      </c>
      <c r="W973" s="47"/>
      <c r="X973" s="35"/>
      <c r="Y973" s="35"/>
    </row>
    <row r="974" spans="1:25" ht="70.05" hidden="1" customHeight="1" x14ac:dyDescent="0.3">
      <c r="A974" s="43"/>
      <c r="B974" s="44"/>
      <c r="C974" s="44"/>
      <c r="D974" s="45" t="str">
        <f t="shared" si="22"/>
        <v>..</v>
      </c>
      <c r="E974" s="45" t="e">
        <f>VLOOKUP(D974,Arkusz2!$D$2:$E$1137,2,0)</f>
        <v>#N/A</v>
      </c>
      <c r="F974" s="46"/>
      <c r="G974" s="47"/>
      <c r="H974" s="54"/>
      <c r="I974" s="49"/>
      <c r="J974" s="49"/>
      <c r="K974" s="43"/>
      <c r="L974" s="50"/>
      <c r="M974" s="43"/>
      <c r="N974" s="50"/>
      <c r="O974" s="51"/>
      <c r="P974" s="51"/>
      <c r="Q974" s="48"/>
      <c r="R974" s="48"/>
      <c r="S974" s="43"/>
      <c r="T974" s="52"/>
      <c r="U974" s="53" t="e">
        <f>VLOOKUP(T974,Arkusz2!$G$2:$I$34,3,0)</f>
        <v>#N/A</v>
      </c>
      <c r="V974" s="53" t="e">
        <f>VLOOKUP(D974,Arkusz2!O961:P2098,2,0)</f>
        <v>#N/A</v>
      </c>
      <c r="W974" s="47"/>
    </row>
    <row r="975" spans="1:25" ht="70.05" hidden="1" customHeight="1" x14ac:dyDescent="0.3">
      <c r="A975" s="43"/>
      <c r="B975" s="44"/>
      <c r="C975" s="44"/>
      <c r="D975" s="45" t="str">
        <f t="shared" si="22"/>
        <v>..</v>
      </c>
      <c r="E975" s="45" t="e">
        <f>VLOOKUP(D975,Arkusz2!$D$2:$E$1137,2,0)</f>
        <v>#N/A</v>
      </c>
      <c r="F975" s="46"/>
      <c r="G975" s="47"/>
      <c r="H975" s="54"/>
      <c r="I975" s="49"/>
      <c r="J975" s="49"/>
      <c r="K975" s="43"/>
      <c r="L975" s="50"/>
      <c r="M975" s="43"/>
      <c r="N975" s="50"/>
      <c r="O975" s="51"/>
      <c r="P975" s="51"/>
      <c r="Q975" s="48"/>
      <c r="R975" s="48"/>
      <c r="S975" s="43"/>
      <c r="T975" s="52"/>
      <c r="U975" s="53" t="e">
        <f>VLOOKUP(T975,Arkusz2!$G$2:$I$34,3,0)</f>
        <v>#N/A</v>
      </c>
      <c r="V975" s="53" t="e">
        <f>VLOOKUP(D975,Arkusz2!O962:P2099,2,0)</f>
        <v>#N/A</v>
      </c>
      <c r="W975" s="47"/>
    </row>
    <row r="976" spans="1:25" s="36" customFormat="1" ht="70.05" hidden="1" customHeight="1" x14ac:dyDescent="0.3">
      <c r="A976" s="43"/>
      <c r="B976" s="44"/>
      <c r="C976" s="44"/>
      <c r="D976" s="45" t="str">
        <f t="shared" ref="D976:D1013" si="23">_xlfn.CONCAT(A976,".",B976,".",C976)</f>
        <v>..</v>
      </c>
      <c r="E976" s="45" t="e">
        <f>VLOOKUP(D976,Arkusz2!$D$2:$E$1137,2,0)</f>
        <v>#N/A</v>
      </c>
      <c r="F976" s="46"/>
      <c r="G976" s="47"/>
      <c r="H976" s="54"/>
      <c r="I976" s="49"/>
      <c r="J976" s="49"/>
      <c r="K976" s="43"/>
      <c r="L976" s="50"/>
      <c r="M976" s="43"/>
      <c r="N976" s="50"/>
      <c r="O976" s="51"/>
      <c r="P976" s="51"/>
      <c r="Q976" s="48"/>
      <c r="R976" s="48"/>
      <c r="S976" s="43"/>
      <c r="T976" s="52"/>
      <c r="U976" s="53" t="e">
        <f>VLOOKUP(T976,Arkusz2!$G$2:$I$34,3,0)</f>
        <v>#N/A</v>
      </c>
      <c r="V976" s="53" t="e">
        <f>VLOOKUP(D976,Arkusz2!O963:P2100,2,0)</f>
        <v>#N/A</v>
      </c>
      <c r="W976" s="47"/>
      <c r="X976" s="35"/>
      <c r="Y976" s="35"/>
    </row>
    <row r="977" spans="1:25" s="36" customFormat="1" ht="70.05" hidden="1" customHeight="1" x14ac:dyDescent="0.3">
      <c r="A977" s="43"/>
      <c r="B977" s="44"/>
      <c r="C977" s="44"/>
      <c r="D977" s="45" t="str">
        <f t="shared" si="23"/>
        <v>..</v>
      </c>
      <c r="E977" s="45" t="e">
        <f>VLOOKUP(D977,Arkusz2!$D$2:$E$1137,2,0)</f>
        <v>#N/A</v>
      </c>
      <c r="F977" s="46"/>
      <c r="G977" s="47"/>
      <c r="H977" s="54"/>
      <c r="I977" s="49"/>
      <c r="J977" s="49"/>
      <c r="K977" s="43"/>
      <c r="L977" s="50"/>
      <c r="M977" s="43"/>
      <c r="N977" s="50"/>
      <c r="O977" s="51"/>
      <c r="P977" s="51"/>
      <c r="Q977" s="48"/>
      <c r="R977" s="48"/>
      <c r="S977" s="43"/>
      <c r="T977" s="52"/>
      <c r="U977" s="53" t="e">
        <f>VLOOKUP(T977,Arkusz2!$G$2:$I$34,3,0)</f>
        <v>#N/A</v>
      </c>
      <c r="V977" s="53" t="e">
        <f>VLOOKUP(D977,Arkusz2!O964:P2101,2,0)</f>
        <v>#N/A</v>
      </c>
      <c r="W977" s="47"/>
      <c r="X977" s="35"/>
      <c r="Y977" s="35"/>
    </row>
    <row r="978" spans="1:25" ht="70.05" hidden="1" customHeight="1" x14ac:dyDescent="0.3">
      <c r="A978" s="43"/>
      <c r="B978" s="44"/>
      <c r="C978" s="44"/>
      <c r="D978" s="45" t="str">
        <f t="shared" si="23"/>
        <v>..</v>
      </c>
      <c r="E978" s="45" t="e">
        <f>VLOOKUP(D978,Arkusz2!$D$2:$E$1137,2,0)</f>
        <v>#N/A</v>
      </c>
      <c r="F978" s="46"/>
      <c r="G978" s="47"/>
      <c r="H978" s="54"/>
      <c r="I978" s="49"/>
      <c r="J978" s="49"/>
      <c r="K978" s="43"/>
      <c r="L978" s="50"/>
      <c r="M978" s="43"/>
      <c r="N978" s="50"/>
      <c r="O978" s="51"/>
      <c r="P978" s="51"/>
      <c r="Q978" s="48"/>
      <c r="R978" s="48"/>
      <c r="S978" s="43"/>
      <c r="T978" s="52"/>
      <c r="U978" s="53" t="e">
        <f>VLOOKUP(T978,Arkusz2!$G$2:$I$34,3,0)</f>
        <v>#N/A</v>
      </c>
      <c r="V978" s="53" t="e">
        <f>VLOOKUP(D978,Arkusz2!O965:P2102,2,0)</f>
        <v>#N/A</v>
      </c>
      <c r="W978" s="47"/>
    </row>
    <row r="979" spans="1:25" s="36" customFormat="1" ht="70.05" hidden="1" customHeight="1" x14ac:dyDescent="0.3">
      <c r="A979" s="43"/>
      <c r="B979" s="44"/>
      <c r="C979" s="44"/>
      <c r="D979" s="45" t="str">
        <f t="shared" si="23"/>
        <v>..</v>
      </c>
      <c r="E979" s="45" t="e">
        <f>VLOOKUP(D979,Arkusz2!$D$2:$E$1137,2,0)</f>
        <v>#N/A</v>
      </c>
      <c r="F979" s="46"/>
      <c r="G979" s="47"/>
      <c r="H979" s="54"/>
      <c r="I979" s="49"/>
      <c r="J979" s="49"/>
      <c r="K979" s="43"/>
      <c r="L979" s="50"/>
      <c r="M979" s="43"/>
      <c r="N979" s="50"/>
      <c r="O979" s="51"/>
      <c r="P979" s="51"/>
      <c r="Q979" s="48"/>
      <c r="R979" s="48"/>
      <c r="S979" s="43"/>
      <c r="T979" s="52"/>
      <c r="U979" s="53" t="e">
        <f>VLOOKUP(T979,Arkusz2!$G$2:$I$34,3,0)</f>
        <v>#N/A</v>
      </c>
      <c r="V979" s="53" t="e">
        <f>VLOOKUP(D979,Arkusz2!O966:P2103,2,0)</f>
        <v>#N/A</v>
      </c>
      <c r="W979" s="47"/>
      <c r="X979" s="35"/>
      <c r="Y979" s="35"/>
    </row>
    <row r="980" spans="1:25" s="36" customFormat="1" ht="70.05" hidden="1" customHeight="1" x14ac:dyDescent="0.3">
      <c r="A980" s="43"/>
      <c r="B980" s="44"/>
      <c r="C980" s="44"/>
      <c r="D980" s="45" t="str">
        <f t="shared" si="23"/>
        <v>..</v>
      </c>
      <c r="E980" s="45" t="e">
        <f>VLOOKUP(D980,Arkusz2!$D$2:$E$1137,2,0)</f>
        <v>#N/A</v>
      </c>
      <c r="F980" s="46"/>
      <c r="G980" s="47"/>
      <c r="H980" s="54"/>
      <c r="I980" s="49"/>
      <c r="J980" s="49"/>
      <c r="K980" s="43"/>
      <c r="L980" s="50"/>
      <c r="M980" s="43"/>
      <c r="N980" s="50"/>
      <c r="O980" s="51"/>
      <c r="P980" s="51"/>
      <c r="Q980" s="48"/>
      <c r="R980" s="48"/>
      <c r="S980" s="43"/>
      <c r="T980" s="52"/>
      <c r="U980" s="53" t="e">
        <f>VLOOKUP(T980,Arkusz2!$G$2:$I$34,3,0)</f>
        <v>#N/A</v>
      </c>
      <c r="V980" s="53" t="e">
        <f>VLOOKUP(D980,Arkusz2!O967:P2104,2,0)</f>
        <v>#N/A</v>
      </c>
      <c r="W980" s="47"/>
      <c r="X980" s="35"/>
      <c r="Y980" s="35"/>
    </row>
    <row r="981" spans="1:25" ht="70.05" hidden="1" customHeight="1" x14ac:dyDescent="0.3">
      <c r="A981" s="43"/>
      <c r="B981" s="44"/>
      <c r="C981" s="44"/>
      <c r="D981" s="45" t="str">
        <f t="shared" si="23"/>
        <v>..</v>
      </c>
      <c r="E981" s="45" t="e">
        <f>VLOOKUP(D981,Arkusz2!$D$2:$E$1137,2,0)</f>
        <v>#N/A</v>
      </c>
      <c r="F981" s="46"/>
      <c r="G981" s="47"/>
      <c r="H981" s="54"/>
      <c r="I981" s="49"/>
      <c r="J981" s="49"/>
      <c r="K981" s="43"/>
      <c r="L981" s="50"/>
      <c r="M981" s="43"/>
      <c r="N981" s="50"/>
      <c r="O981" s="51"/>
      <c r="P981" s="51"/>
      <c r="Q981" s="48"/>
      <c r="R981" s="48"/>
      <c r="S981" s="43"/>
      <c r="T981" s="52"/>
      <c r="U981" s="53" t="e">
        <f>VLOOKUP(T981,Arkusz2!$G$2:$I$34,3,0)</f>
        <v>#N/A</v>
      </c>
      <c r="V981" s="53" t="e">
        <f>VLOOKUP(D981,Arkusz2!O968:P2105,2,0)</f>
        <v>#N/A</v>
      </c>
      <c r="W981" s="47"/>
    </row>
    <row r="982" spans="1:25" s="36" customFormat="1" ht="70.05" hidden="1" customHeight="1" x14ac:dyDescent="0.3">
      <c r="A982" s="43"/>
      <c r="B982" s="44"/>
      <c r="C982" s="44"/>
      <c r="D982" s="45" t="str">
        <f t="shared" si="23"/>
        <v>..</v>
      </c>
      <c r="E982" s="45" t="e">
        <f>VLOOKUP(D982,Arkusz2!$D$2:$E$1137,2,0)</f>
        <v>#N/A</v>
      </c>
      <c r="F982" s="46"/>
      <c r="G982" s="47"/>
      <c r="H982" s="54"/>
      <c r="I982" s="49"/>
      <c r="J982" s="49"/>
      <c r="K982" s="43"/>
      <c r="L982" s="50"/>
      <c r="M982" s="43"/>
      <c r="N982" s="50"/>
      <c r="O982" s="51"/>
      <c r="P982" s="51"/>
      <c r="Q982" s="48"/>
      <c r="R982" s="48"/>
      <c r="S982" s="43"/>
      <c r="T982" s="52"/>
      <c r="U982" s="53" t="e">
        <f>VLOOKUP(T982,Arkusz2!$G$2:$I$34,3,0)</f>
        <v>#N/A</v>
      </c>
      <c r="V982" s="53" t="e">
        <f>VLOOKUP(D982,Arkusz2!O969:P2106,2,0)</f>
        <v>#N/A</v>
      </c>
      <c r="W982" s="47"/>
      <c r="X982" s="35"/>
      <c r="Y982" s="35"/>
    </row>
    <row r="983" spans="1:25" s="36" customFormat="1" ht="70.05" hidden="1" customHeight="1" x14ac:dyDescent="0.3">
      <c r="A983" s="43"/>
      <c r="B983" s="44"/>
      <c r="C983" s="44"/>
      <c r="D983" s="45" t="str">
        <f t="shared" si="23"/>
        <v>..</v>
      </c>
      <c r="E983" s="45" t="e">
        <f>VLOOKUP(D983,Arkusz2!$D$2:$E$1137,2,0)</f>
        <v>#N/A</v>
      </c>
      <c r="F983" s="46"/>
      <c r="G983" s="47"/>
      <c r="H983" s="54"/>
      <c r="I983" s="49"/>
      <c r="J983" s="49"/>
      <c r="K983" s="43"/>
      <c r="L983" s="50"/>
      <c r="M983" s="43"/>
      <c r="N983" s="50"/>
      <c r="O983" s="51"/>
      <c r="P983" s="51"/>
      <c r="Q983" s="48"/>
      <c r="R983" s="48"/>
      <c r="S983" s="43"/>
      <c r="T983" s="52"/>
      <c r="U983" s="53" t="e">
        <f>VLOOKUP(T983,Arkusz2!$G$2:$I$34,3,0)</f>
        <v>#N/A</v>
      </c>
      <c r="V983" s="53" t="e">
        <f>VLOOKUP(D983,Arkusz2!O970:P2107,2,0)</f>
        <v>#N/A</v>
      </c>
      <c r="W983" s="47"/>
      <c r="X983" s="35"/>
      <c r="Y983" s="35"/>
    </row>
    <row r="984" spans="1:25" ht="70.05" hidden="1" customHeight="1" x14ac:dyDescent="0.3">
      <c r="A984" s="43"/>
      <c r="B984" s="44"/>
      <c r="C984" s="44"/>
      <c r="D984" s="45" t="str">
        <f t="shared" si="23"/>
        <v>..</v>
      </c>
      <c r="E984" s="45" t="e">
        <f>VLOOKUP(D984,Arkusz2!$D$2:$E$1137,2,0)</f>
        <v>#N/A</v>
      </c>
      <c r="F984" s="46"/>
      <c r="G984" s="47"/>
      <c r="H984" s="54"/>
      <c r="I984" s="49"/>
      <c r="J984" s="49"/>
      <c r="K984" s="43"/>
      <c r="L984" s="50"/>
      <c r="M984" s="43"/>
      <c r="N984" s="50"/>
      <c r="O984" s="51"/>
      <c r="P984" s="51"/>
      <c r="Q984" s="48"/>
      <c r="R984" s="48"/>
      <c r="S984" s="43"/>
      <c r="T984" s="52"/>
      <c r="U984" s="53" t="e">
        <f>VLOOKUP(T984,Arkusz2!$G$2:$I$34,3,0)</f>
        <v>#N/A</v>
      </c>
      <c r="V984" s="53" t="e">
        <f>VLOOKUP(D984,Arkusz2!O971:P2108,2,0)</f>
        <v>#N/A</v>
      </c>
      <c r="W984" s="47"/>
    </row>
    <row r="985" spans="1:25" s="36" customFormat="1" ht="70.05" hidden="1" customHeight="1" x14ac:dyDescent="0.3">
      <c r="A985" s="43"/>
      <c r="B985" s="44"/>
      <c r="C985" s="44"/>
      <c r="D985" s="45" t="str">
        <f t="shared" si="23"/>
        <v>..</v>
      </c>
      <c r="E985" s="45" t="e">
        <f>VLOOKUP(D985,Arkusz2!$D$2:$E$1137,2,0)</f>
        <v>#N/A</v>
      </c>
      <c r="F985" s="46"/>
      <c r="G985" s="47"/>
      <c r="H985" s="54"/>
      <c r="I985" s="49"/>
      <c r="J985" s="49"/>
      <c r="K985" s="43"/>
      <c r="L985" s="50"/>
      <c r="M985" s="43"/>
      <c r="N985" s="50"/>
      <c r="O985" s="51"/>
      <c r="P985" s="51"/>
      <c r="Q985" s="48"/>
      <c r="R985" s="48"/>
      <c r="S985" s="43"/>
      <c r="T985" s="52"/>
      <c r="U985" s="53" t="e">
        <f>VLOOKUP(T985,Arkusz2!$G$2:$I$34,3,0)</f>
        <v>#N/A</v>
      </c>
      <c r="V985" s="53" t="e">
        <f>VLOOKUP(D985,Arkusz2!O972:P2109,2,0)</f>
        <v>#N/A</v>
      </c>
      <c r="W985" s="47"/>
      <c r="X985" s="35"/>
      <c r="Y985" s="35"/>
    </row>
    <row r="986" spans="1:25" s="36" customFormat="1" ht="70.05" hidden="1" customHeight="1" x14ac:dyDescent="0.3">
      <c r="A986" s="43"/>
      <c r="B986" s="44"/>
      <c r="C986" s="44"/>
      <c r="D986" s="45" t="str">
        <f t="shared" si="23"/>
        <v>..</v>
      </c>
      <c r="E986" s="45" t="e">
        <f>VLOOKUP(D986,Arkusz2!$D$2:$E$1137,2,0)</f>
        <v>#N/A</v>
      </c>
      <c r="F986" s="46"/>
      <c r="G986" s="47"/>
      <c r="H986" s="54"/>
      <c r="I986" s="49"/>
      <c r="J986" s="49"/>
      <c r="K986" s="43"/>
      <c r="L986" s="50"/>
      <c r="M986" s="43"/>
      <c r="N986" s="50"/>
      <c r="O986" s="51"/>
      <c r="P986" s="51"/>
      <c r="Q986" s="48"/>
      <c r="R986" s="48"/>
      <c r="S986" s="43"/>
      <c r="T986" s="52"/>
      <c r="U986" s="53" t="e">
        <f>VLOOKUP(T986,Arkusz2!$G$2:$I$34,3,0)</f>
        <v>#N/A</v>
      </c>
      <c r="V986" s="53" t="e">
        <f>VLOOKUP(D986,Arkusz2!O973:P2110,2,0)</f>
        <v>#N/A</v>
      </c>
      <c r="W986" s="47"/>
      <c r="X986" s="35"/>
      <c r="Y986" s="35"/>
    </row>
    <row r="987" spans="1:25" s="36" customFormat="1" ht="70.05" hidden="1" customHeight="1" x14ac:dyDescent="0.3">
      <c r="A987" s="43"/>
      <c r="B987" s="44"/>
      <c r="C987" s="44"/>
      <c r="D987" s="45" t="str">
        <f t="shared" si="23"/>
        <v>..</v>
      </c>
      <c r="E987" s="45" t="e">
        <f>VLOOKUP(D987,Arkusz2!$D$2:$E$1137,2,0)</f>
        <v>#N/A</v>
      </c>
      <c r="F987" s="46"/>
      <c r="G987" s="47"/>
      <c r="H987" s="54"/>
      <c r="I987" s="49"/>
      <c r="J987" s="49"/>
      <c r="K987" s="43"/>
      <c r="L987" s="50"/>
      <c r="M987" s="43"/>
      <c r="N987" s="50"/>
      <c r="O987" s="51"/>
      <c r="P987" s="51"/>
      <c r="Q987" s="48"/>
      <c r="R987" s="48"/>
      <c r="S987" s="43"/>
      <c r="T987" s="52"/>
      <c r="U987" s="53" t="e">
        <f>VLOOKUP(T987,Arkusz2!$G$2:$I$34,3,0)</f>
        <v>#N/A</v>
      </c>
      <c r="V987" s="53" t="e">
        <f>VLOOKUP(D987,Arkusz2!O974:P2111,2,0)</f>
        <v>#N/A</v>
      </c>
      <c r="W987" s="47"/>
      <c r="X987" s="35"/>
      <c r="Y987" s="35"/>
    </row>
    <row r="988" spans="1:25" s="36" customFormat="1" ht="70.05" hidden="1" customHeight="1" x14ac:dyDescent="0.3">
      <c r="A988" s="43"/>
      <c r="B988" s="44"/>
      <c r="C988" s="44"/>
      <c r="D988" s="45" t="str">
        <f t="shared" si="23"/>
        <v>..</v>
      </c>
      <c r="E988" s="45" t="e">
        <f>VLOOKUP(D988,Arkusz2!$D$2:$E$1137,2,0)</f>
        <v>#N/A</v>
      </c>
      <c r="F988" s="46"/>
      <c r="G988" s="47"/>
      <c r="H988" s="54"/>
      <c r="I988" s="49"/>
      <c r="J988" s="49"/>
      <c r="K988" s="43"/>
      <c r="L988" s="50"/>
      <c r="M988" s="43"/>
      <c r="N988" s="50"/>
      <c r="O988" s="51"/>
      <c r="P988" s="51"/>
      <c r="Q988" s="48"/>
      <c r="R988" s="48"/>
      <c r="S988" s="43"/>
      <c r="T988" s="52"/>
      <c r="U988" s="53" t="e">
        <f>VLOOKUP(T988,Arkusz2!$G$2:$I$34,3,0)</f>
        <v>#N/A</v>
      </c>
      <c r="V988" s="53" t="e">
        <f>VLOOKUP(D988,Arkusz2!O975:P2112,2,0)</f>
        <v>#N/A</v>
      </c>
      <c r="W988" s="47"/>
      <c r="X988" s="35"/>
      <c r="Y988" s="35"/>
    </row>
    <row r="989" spans="1:25" s="36" customFormat="1" ht="70.05" hidden="1" customHeight="1" x14ac:dyDescent="0.3">
      <c r="A989" s="43"/>
      <c r="B989" s="44"/>
      <c r="C989" s="44"/>
      <c r="D989" s="45" t="str">
        <f t="shared" si="23"/>
        <v>..</v>
      </c>
      <c r="E989" s="45" t="e">
        <f>VLOOKUP(D989,Arkusz2!$D$2:$E$1137,2,0)</f>
        <v>#N/A</v>
      </c>
      <c r="F989" s="46"/>
      <c r="G989" s="47"/>
      <c r="H989" s="54"/>
      <c r="I989" s="49"/>
      <c r="J989" s="49"/>
      <c r="K989" s="43"/>
      <c r="L989" s="50"/>
      <c r="M989" s="43"/>
      <c r="N989" s="50"/>
      <c r="O989" s="51"/>
      <c r="P989" s="51"/>
      <c r="Q989" s="48"/>
      <c r="R989" s="48"/>
      <c r="S989" s="43"/>
      <c r="T989" s="52"/>
      <c r="U989" s="53" t="e">
        <f>VLOOKUP(T989,Arkusz2!$G$2:$I$34,3,0)</f>
        <v>#N/A</v>
      </c>
      <c r="V989" s="53" t="e">
        <f>VLOOKUP(D989,Arkusz2!O976:P2113,2,0)</f>
        <v>#N/A</v>
      </c>
      <c r="W989" s="47"/>
      <c r="X989" s="35"/>
      <c r="Y989" s="35"/>
    </row>
    <row r="990" spans="1:25" ht="70.05" hidden="1" customHeight="1" x14ac:dyDescent="0.3">
      <c r="A990" s="43"/>
      <c r="B990" s="44"/>
      <c r="C990" s="44"/>
      <c r="D990" s="45" t="str">
        <f t="shared" si="23"/>
        <v>..</v>
      </c>
      <c r="E990" s="45" t="e">
        <f>VLOOKUP(D990,Arkusz2!$D$2:$E$1137,2,0)</f>
        <v>#N/A</v>
      </c>
      <c r="F990" s="46"/>
      <c r="G990" s="47"/>
      <c r="H990" s="54"/>
      <c r="I990" s="49"/>
      <c r="J990" s="49"/>
      <c r="K990" s="43"/>
      <c r="L990" s="50"/>
      <c r="M990" s="43"/>
      <c r="N990" s="50"/>
      <c r="O990" s="51"/>
      <c r="P990" s="51"/>
      <c r="Q990" s="48"/>
      <c r="R990" s="48"/>
      <c r="S990" s="43"/>
      <c r="T990" s="52"/>
      <c r="U990" s="53" t="e">
        <f>VLOOKUP(T990,Arkusz2!$G$2:$I$34,3,0)</f>
        <v>#N/A</v>
      </c>
      <c r="V990" s="53" t="e">
        <f>VLOOKUP(D990,Arkusz2!O977:P2114,2,0)</f>
        <v>#N/A</v>
      </c>
      <c r="W990" s="47"/>
    </row>
    <row r="991" spans="1:25" ht="70.05" hidden="1" customHeight="1" x14ac:dyDescent="0.3">
      <c r="A991" s="43"/>
      <c r="B991" s="44"/>
      <c r="C991" s="44"/>
      <c r="D991" s="45" t="str">
        <f t="shared" si="23"/>
        <v>..</v>
      </c>
      <c r="E991" s="45" t="e">
        <f>VLOOKUP(D991,Arkusz2!$D$2:$E$1137,2,0)</f>
        <v>#N/A</v>
      </c>
      <c r="F991" s="46"/>
      <c r="G991" s="47"/>
      <c r="H991" s="54"/>
      <c r="I991" s="49"/>
      <c r="J991" s="49"/>
      <c r="K991" s="43"/>
      <c r="L991" s="50"/>
      <c r="M991" s="43"/>
      <c r="N991" s="50"/>
      <c r="O991" s="51"/>
      <c r="P991" s="51"/>
      <c r="Q991" s="48"/>
      <c r="R991" s="48"/>
      <c r="S991" s="43"/>
      <c r="T991" s="52"/>
      <c r="U991" s="53" t="e">
        <f>VLOOKUP(T991,Arkusz2!$G$2:$I$34,3,0)</f>
        <v>#N/A</v>
      </c>
      <c r="V991" s="53" t="e">
        <f>VLOOKUP(D991,Arkusz2!O978:P2115,2,0)</f>
        <v>#N/A</v>
      </c>
      <c r="W991" s="47"/>
    </row>
    <row r="992" spans="1:25" s="36" customFormat="1" ht="70.05" hidden="1" customHeight="1" x14ac:dyDescent="0.3">
      <c r="A992" s="43"/>
      <c r="B992" s="44"/>
      <c r="C992" s="44"/>
      <c r="D992" s="45" t="str">
        <f t="shared" si="23"/>
        <v>..</v>
      </c>
      <c r="E992" s="45" t="e">
        <f>VLOOKUP(D992,Arkusz2!$D$2:$E$1137,2,0)</f>
        <v>#N/A</v>
      </c>
      <c r="F992" s="46"/>
      <c r="G992" s="47"/>
      <c r="H992" s="54"/>
      <c r="I992" s="49"/>
      <c r="J992" s="49"/>
      <c r="K992" s="43"/>
      <c r="L992" s="50"/>
      <c r="M992" s="43"/>
      <c r="N992" s="50"/>
      <c r="O992" s="51"/>
      <c r="P992" s="51"/>
      <c r="Q992" s="48"/>
      <c r="R992" s="48"/>
      <c r="S992" s="43"/>
      <c r="T992" s="52"/>
      <c r="U992" s="53" t="e">
        <f>VLOOKUP(T992,Arkusz2!$G$2:$I$34,3,0)</f>
        <v>#N/A</v>
      </c>
      <c r="V992" s="53" t="e">
        <f>VLOOKUP(D992,Arkusz2!O979:P2116,2,0)</f>
        <v>#N/A</v>
      </c>
      <c r="W992" s="47"/>
      <c r="X992" s="35"/>
      <c r="Y992" s="35"/>
    </row>
    <row r="993" spans="1:25" ht="70.05" hidden="1" customHeight="1" x14ac:dyDescent="0.3">
      <c r="A993" s="43"/>
      <c r="B993" s="44"/>
      <c r="C993" s="44"/>
      <c r="D993" s="45" t="str">
        <f t="shared" si="23"/>
        <v>..</v>
      </c>
      <c r="E993" s="45" t="e">
        <f>VLOOKUP(D993,Arkusz2!$D$2:$E$1137,2,0)</f>
        <v>#N/A</v>
      </c>
      <c r="F993" s="46"/>
      <c r="G993" s="47"/>
      <c r="H993" s="54"/>
      <c r="I993" s="49"/>
      <c r="J993" s="49"/>
      <c r="K993" s="43"/>
      <c r="L993" s="50"/>
      <c r="M993" s="43"/>
      <c r="N993" s="50"/>
      <c r="O993" s="51"/>
      <c r="P993" s="51"/>
      <c r="Q993" s="48"/>
      <c r="R993" s="48"/>
      <c r="S993" s="43"/>
      <c r="T993" s="52"/>
      <c r="U993" s="53" t="e">
        <f>VLOOKUP(T993,Arkusz2!$G$2:$I$34,3,0)</f>
        <v>#N/A</v>
      </c>
      <c r="V993" s="53" t="e">
        <f>VLOOKUP(D993,Arkusz2!O980:P2117,2,0)</f>
        <v>#N/A</v>
      </c>
      <c r="W993" s="47"/>
    </row>
    <row r="994" spans="1:25" s="36" customFormat="1" ht="70.05" hidden="1" customHeight="1" x14ac:dyDescent="0.3">
      <c r="A994" s="43"/>
      <c r="B994" s="44"/>
      <c r="C994" s="44"/>
      <c r="D994" s="45" t="str">
        <f t="shared" si="23"/>
        <v>..</v>
      </c>
      <c r="E994" s="45" t="e">
        <f>VLOOKUP(D994,Arkusz2!$D$2:$E$1137,2,0)</f>
        <v>#N/A</v>
      </c>
      <c r="F994" s="46"/>
      <c r="G994" s="47"/>
      <c r="H994" s="54"/>
      <c r="I994" s="49"/>
      <c r="J994" s="49"/>
      <c r="K994" s="43"/>
      <c r="L994" s="50"/>
      <c r="M994" s="43"/>
      <c r="N994" s="50"/>
      <c r="O994" s="51"/>
      <c r="P994" s="51"/>
      <c r="Q994" s="48"/>
      <c r="R994" s="48"/>
      <c r="S994" s="43"/>
      <c r="T994" s="52"/>
      <c r="U994" s="53" t="e">
        <f>VLOOKUP(T994,Arkusz2!$G$2:$I$34,3,0)</f>
        <v>#N/A</v>
      </c>
      <c r="V994" s="53" t="e">
        <f>VLOOKUP(D994,Arkusz2!O981:P2118,2,0)</f>
        <v>#N/A</v>
      </c>
      <c r="W994" s="47"/>
      <c r="X994" s="35"/>
      <c r="Y994" s="35"/>
    </row>
    <row r="995" spans="1:25" s="36" customFormat="1" ht="70.05" hidden="1" customHeight="1" x14ac:dyDescent="0.3">
      <c r="A995" s="43"/>
      <c r="B995" s="44"/>
      <c r="C995" s="44"/>
      <c r="D995" s="45" t="str">
        <f t="shared" si="23"/>
        <v>..</v>
      </c>
      <c r="E995" s="45" t="e">
        <f>VLOOKUP(D995,Arkusz2!$D$2:$E$1137,2,0)</f>
        <v>#N/A</v>
      </c>
      <c r="F995" s="46"/>
      <c r="G995" s="47"/>
      <c r="H995" s="54"/>
      <c r="I995" s="49"/>
      <c r="J995" s="49"/>
      <c r="K995" s="43"/>
      <c r="L995" s="50"/>
      <c r="M995" s="43"/>
      <c r="N995" s="50"/>
      <c r="O995" s="51"/>
      <c r="P995" s="51"/>
      <c r="Q995" s="48"/>
      <c r="R995" s="48"/>
      <c r="S995" s="43"/>
      <c r="T995" s="52"/>
      <c r="U995" s="53" t="e">
        <f>VLOOKUP(T995,Arkusz2!$G$2:$I$34,3,0)</f>
        <v>#N/A</v>
      </c>
      <c r="V995" s="53" t="e">
        <f>VLOOKUP(D995,Arkusz2!O982:P2119,2,0)</f>
        <v>#N/A</v>
      </c>
      <c r="W995" s="47"/>
      <c r="X995" s="35"/>
      <c r="Y995" s="35"/>
    </row>
    <row r="996" spans="1:25" s="36" customFormat="1" ht="70.05" hidden="1" customHeight="1" x14ac:dyDescent="0.3">
      <c r="A996" s="43"/>
      <c r="B996" s="44"/>
      <c r="C996" s="44"/>
      <c r="D996" s="45" t="str">
        <f t="shared" si="23"/>
        <v>..</v>
      </c>
      <c r="E996" s="45" t="e">
        <f>VLOOKUP(D996,Arkusz2!$D$2:$E$1137,2,0)</f>
        <v>#N/A</v>
      </c>
      <c r="F996" s="46"/>
      <c r="G996" s="47"/>
      <c r="H996" s="54"/>
      <c r="I996" s="49"/>
      <c r="J996" s="49"/>
      <c r="K996" s="43"/>
      <c r="L996" s="50"/>
      <c r="M996" s="43"/>
      <c r="N996" s="50"/>
      <c r="O996" s="51"/>
      <c r="P996" s="51"/>
      <c r="Q996" s="48"/>
      <c r="R996" s="48"/>
      <c r="S996" s="43"/>
      <c r="T996" s="52"/>
      <c r="U996" s="53" t="e">
        <f>VLOOKUP(T996,Arkusz2!$G$2:$I$34,3,0)</f>
        <v>#N/A</v>
      </c>
      <c r="V996" s="53" t="e">
        <f>VLOOKUP(D996,Arkusz2!O983:P2120,2,0)</f>
        <v>#N/A</v>
      </c>
      <c r="W996" s="47"/>
      <c r="X996" s="35"/>
      <c r="Y996" s="35"/>
    </row>
    <row r="997" spans="1:25" s="36" customFormat="1" ht="70.05" hidden="1" customHeight="1" x14ac:dyDescent="0.3">
      <c r="A997" s="43"/>
      <c r="B997" s="44"/>
      <c r="C997" s="44"/>
      <c r="D997" s="45" t="str">
        <f t="shared" si="23"/>
        <v>..</v>
      </c>
      <c r="E997" s="45" t="e">
        <f>VLOOKUP(D997,Arkusz2!$D$2:$E$1137,2,0)</f>
        <v>#N/A</v>
      </c>
      <c r="F997" s="46"/>
      <c r="G997" s="47"/>
      <c r="H997" s="54"/>
      <c r="I997" s="49"/>
      <c r="J997" s="49"/>
      <c r="K997" s="43"/>
      <c r="L997" s="50"/>
      <c r="M997" s="43"/>
      <c r="N997" s="50"/>
      <c r="O997" s="51"/>
      <c r="P997" s="51"/>
      <c r="Q997" s="48"/>
      <c r="R997" s="48"/>
      <c r="S997" s="43"/>
      <c r="T997" s="52"/>
      <c r="U997" s="53" t="e">
        <f>VLOOKUP(T997,Arkusz2!$G$2:$I$34,3,0)</f>
        <v>#N/A</v>
      </c>
      <c r="V997" s="53" t="e">
        <f>VLOOKUP(D997,Arkusz2!O984:P2121,2,0)</f>
        <v>#N/A</v>
      </c>
      <c r="W997" s="47"/>
      <c r="X997" s="35"/>
      <c r="Y997" s="35"/>
    </row>
    <row r="998" spans="1:25" ht="70.05" hidden="1" customHeight="1" x14ac:dyDescent="0.3">
      <c r="A998" s="43"/>
      <c r="B998" s="44"/>
      <c r="C998" s="44"/>
      <c r="D998" s="45" t="str">
        <f t="shared" si="23"/>
        <v>..</v>
      </c>
      <c r="E998" s="45" t="e">
        <f>VLOOKUP(D998,Arkusz2!$D$2:$E$1137,2,0)</f>
        <v>#N/A</v>
      </c>
      <c r="F998" s="46"/>
      <c r="G998" s="47"/>
      <c r="H998" s="54"/>
      <c r="I998" s="49"/>
      <c r="J998" s="49"/>
      <c r="K998" s="43"/>
      <c r="L998" s="50"/>
      <c r="M998" s="43"/>
      <c r="N998" s="50"/>
      <c r="O998" s="51"/>
      <c r="P998" s="51"/>
      <c r="Q998" s="48"/>
      <c r="R998" s="48"/>
      <c r="S998" s="43"/>
      <c r="T998" s="52"/>
      <c r="U998" s="53" t="e">
        <f>VLOOKUP(T998,Arkusz2!$G$2:$I$34,3,0)</f>
        <v>#N/A</v>
      </c>
      <c r="V998" s="53" t="e">
        <f>VLOOKUP(D998,Arkusz2!O985:P2122,2,0)</f>
        <v>#N/A</v>
      </c>
      <c r="W998" s="47"/>
    </row>
    <row r="999" spans="1:25" ht="70.05" hidden="1" customHeight="1" x14ac:dyDescent="0.3">
      <c r="A999" s="43"/>
      <c r="B999" s="44"/>
      <c r="C999" s="44"/>
      <c r="D999" s="45" t="str">
        <f t="shared" si="23"/>
        <v>..</v>
      </c>
      <c r="E999" s="45" t="e">
        <f>VLOOKUP(D999,Arkusz2!$D$2:$E$1137,2,0)</f>
        <v>#N/A</v>
      </c>
      <c r="F999" s="46"/>
      <c r="G999" s="47"/>
      <c r="H999" s="54"/>
      <c r="I999" s="49"/>
      <c r="J999" s="49"/>
      <c r="K999" s="43"/>
      <c r="L999" s="50"/>
      <c r="M999" s="43"/>
      <c r="N999" s="50"/>
      <c r="O999" s="51"/>
      <c r="P999" s="51"/>
      <c r="Q999" s="48"/>
      <c r="R999" s="48"/>
      <c r="S999" s="43"/>
      <c r="T999" s="52"/>
      <c r="U999" s="53" t="e">
        <f>VLOOKUP(T999,Arkusz2!$G$2:$I$34,3,0)</f>
        <v>#N/A</v>
      </c>
      <c r="V999" s="53" t="e">
        <f>VLOOKUP(D999,Arkusz2!O986:P2123,2,0)</f>
        <v>#N/A</v>
      </c>
      <c r="W999" s="47"/>
    </row>
    <row r="1000" spans="1:25" ht="70.05" hidden="1" customHeight="1" x14ac:dyDescent="0.3">
      <c r="A1000" s="43"/>
      <c r="B1000" s="44"/>
      <c r="C1000" s="44"/>
      <c r="D1000" s="45" t="str">
        <f t="shared" si="23"/>
        <v>..</v>
      </c>
      <c r="E1000" s="45" t="e">
        <f>VLOOKUP(D1000,Arkusz2!$D$2:$E$1137,2,0)</f>
        <v>#N/A</v>
      </c>
      <c r="F1000" s="46"/>
      <c r="G1000" s="47"/>
      <c r="H1000" s="54"/>
      <c r="I1000" s="49"/>
      <c r="J1000" s="49"/>
      <c r="K1000" s="43"/>
      <c r="L1000" s="50"/>
      <c r="M1000" s="43"/>
      <c r="N1000" s="50"/>
      <c r="O1000" s="51"/>
      <c r="P1000" s="51"/>
      <c r="Q1000" s="48"/>
      <c r="R1000" s="48"/>
      <c r="S1000" s="43"/>
      <c r="T1000" s="52"/>
      <c r="U1000" s="53" t="e">
        <f>VLOOKUP(T1000,Arkusz2!$G$2:$I$34,3,0)</f>
        <v>#N/A</v>
      </c>
      <c r="V1000" s="53" t="e">
        <f>VLOOKUP(D1000,Arkusz2!O987:P2124,2,0)</f>
        <v>#N/A</v>
      </c>
      <c r="W1000" s="47"/>
    </row>
    <row r="1001" spans="1:25" ht="70.05" hidden="1" customHeight="1" x14ac:dyDescent="0.3">
      <c r="A1001" s="43"/>
      <c r="B1001" s="44"/>
      <c r="C1001" s="44"/>
      <c r="D1001" s="45" t="str">
        <f t="shared" si="23"/>
        <v>..</v>
      </c>
      <c r="E1001" s="45" t="e">
        <f>VLOOKUP(D1001,Arkusz2!$D$2:$E$1137,2,0)</f>
        <v>#N/A</v>
      </c>
      <c r="F1001" s="46"/>
      <c r="G1001" s="47"/>
      <c r="H1001" s="54"/>
      <c r="I1001" s="49"/>
      <c r="J1001" s="49"/>
      <c r="K1001" s="43"/>
      <c r="L1001" s="50"/>
      <c r="M1001" s="43"/>
      <c r="N1001" s="50"/>
      <c r="O1001" s="51"/>
      <c r="P1001" s="51"/>
      <c r="Q1001" s="48"/>
      <c r="R1001" s="48"/>
      <c r="S1001" s="43"/>
      <c r="T1001" s="52"/>
      <c r="U1001" s="53" t="e">
        <f>VLOOKUP(T1001,Arkusz2!$G$2:$I$34,3,0)</f>
        <v>#N/A</v>
      </c>
      <c r="V1001" s="53" t="e">
        <f>VLOOKUP(D1001,Arkusz2!O988:P2125,2,0)</f>
        <v>#N/A</v>
      </c>
      <c r="W1001" s="47"/>
    </row>
    <row r="1002" spans="1:25" ht="70.05" hidden="1" customHeight="1" x14ac:dyDescent="0.3">
      <c r="A1002" s="43"/>
      <c r="B1002" s="44"/>
      <c r="C1002" s="44"/>
      <c r="D1002" s="45" t="str">
        <f t="shared" si="23"/>
        <v>..</v>
      </c>
      <c r="E1002" s="45" t="e">
        <f>VLOOKUP(D1002,Arkusz2!$D$2:$E$1137,2,0)</f>
        <v>#N/A</v>
      </c>
      <c r="F1002" s="46"/>
      <c r="G1002" s="47"/>
      <c r="H1002" s="54"/>
      <c r="I1002" s="49"/>
      <c r="J1002" s="49"/>
      <c r="K1002" s="43"/>
      <c r="L1002" s="50"/>
      <c r="M1002" s="43"/>
      <c r="N1002" s="50"/>
      <c r="O1002" s="51"/>
      <c r="P1002" s="51"/>
      <c r="Q1002" s="48"/>
      <c r="R1002" s="48"/>
      <c r="S1002" s="43"/>
      <c r="T1002" s="52"/>
      <c r="U1002" s="53" t="e">
        <f>VLOOKUP(T1002,Arkusz2!$G$2:$I$34,3,0)</f>
        <v>#N/A</v>
      </c>
      <c r="V1002" s="53" t="e">
        <f>VLOOKUP(D1002,Arkusz2!O989:P2126,2,0)</f>
        <v>#N/A</v>
      </c>
      <c r="W1002" s="47"/>
    </row>
    <row r="1003" spans="1:25" ht="70.05" hidden="1" customHeight="1" x14ac:dyDescent="0.3">
      <c r="A1003" s="43"/>
      <c r="B1003" s="44"/>
      <c r="C1003" s="44"/>
      <c r="D1003" s="45" t="str">
        <f t="shared" si="23"/>
        <v>..</v>
      </c>
      <c r="E1003" s="45" t="e">
        <f>VLOOKUP(D1003,Arkusz2!$D$2:$E$1137,2,0)</f>
        <v>#N/A</v>
      </c>
      <c r="F1003" s="46"/>
      <c r="G1003" s="47"/>
      <c r="H1003" s="54"/>
      <c r="I1003" s="49"/>
      <c r="J1003" s="49"/>
      <c r="K1003" s="43"/>
      <c r="L1003" s="50"/>
      <c r="M1003" s="43"/>
      <c r="N1003" s="50"/>
      <c r="O1003" s="51"/>
      <c r="P1003" s="51"/>
      <c r="Q1003" s="48"/>
      <c r="R1003" s="48"/>
      <c r="S1003" s="43"/>
      <c r="T1003" s="52"/>
      <c r="U1003" s="53" t="e">
        <f>VLOOKUP(T1003,Arkusz2!$G$2:$I$34,3,0)</f>
        <v>#N/A</v>
      </c>
      <c r="V1003" s="53" t="e">
        <f>VLOOKUP(D1003,Arkusz2!O990:P2127,2,0)</f>
        <v>#N/A</v>
      </c>
      <c r="W1003" s="47"/>
    </row>
    <row r="1004" spans="1:25" ht="70.05" hidden="1" customHeight="1" x14ac:dyDescent="0.3">
      <c r="A1004" s="43"/>
      <c r="B1004" s="44"/>
      <c r="C1004" s="44"/>
      <c r="D1004" s="45" t="str">
        <f t="shared" si="23"/>
        <v>..</v>
      </c>
      <c r="E1004" s="45" t="e">
        <f>VLOOKUP(D1004,Arkusz2!$D$2:$E$1137,2,0)</f>
        <v>#N/A</v>
      </c>
      <c r="F1004" s="46"/>
      <c r="G1004" s="47"/>
      <c r="H1004" s="54"/>
      <c r="I1004" s="49"/>
      <c r="J1004" s="49"/>
      <c r="K1004" s="43"/>
      <c r="L1004" s="50"/>
      <c r="M1004" s="43"/>
      <c r="N1004" s="50"/>
      <c r="O1004" s="51"/>
      <c r="P1004" s="51"/>
      <c r="Q1004" s="48"/>
      <c r="R1004" s="48"/>
      <c r="S1004" s="43"/>
      <c r="T1004" s="52"/>
      <c r="U1004" s="53" t="e">
        <f>VLOOKUP(T1004,Arkusz2!$G$2:$I$34,3,0)</f>
        <v>#N/A</v>
      </c>
      <c r="V1004" s="53" t="e">
        <f>VLOOKUP(D1004,Arkusz2!O991:P2128,2,0)</f>
        <v>#N/A</v>
      </c>
      <c r="W1004" s="47"/>
    </row>
    <row r="1005" spans="1:25" ht="70.05" hidden="1" customHeight="1" x14ac:dyDescent="0.3">
      <c r="A1005" s="43"/>
      <c r="B1005" s="44"/>
      <c r="C1005" s="44"/>
      <c r="D1005" s="45" t="str">
        <f t="shared" si="23"/>
        <v>..</v>
      </c>
      <c r="E1005" s="45" t="e">
        <f>VLOOKUP(D1005,Arkusz2!$D$2:$E$1137,2,0)</f>
        <v>#N/A</v>
      </c>
      <c r="F1005" s="46"/>
      <c r="G1005" s="47"/>
      <c r="H1005" s="54"/>
      <c r="I1005" s="49"/>
      <c r="J1005" s="49"/>
      <c r="K1005" s="43"/>
      <c r="L1005" s="50"/>
      <c r="M1005" s="43"/>
      <c r="N1005" s="50"/>
      <c r="O1005" s="51"/>
      <c r="P1005" s="51"/>
      <c r="Q1005" s="48"/>
      <c r="R1005" s="48"/>
      <c r="S1005" s="43"/>
      <c r="T1005" s="52"/>
      <c r="U1005" s="53" t="e">
        <f>VLOOKUP(T1005,Arkusz2!$G$2:$I$34,3,0)</f>
        <v>#N/A</v>
      </c>
      <c r="V1005" s="53" t="e">
        <f>VLOOKUP(D1005,Arkusz2!O992:P2129,2,0)</f>
        <v>#N/A</v>
      </c>
      <c r="W1005" s="47"/>
    </row>
    <row r="1006" spans="1:25" ht="70.05" hidden="1" customHeight="1" x14ac:dyDescent="0.3">
      <c r="A1006" s="43"/>
      <c r="B1006" s="44"/>
      <c r="C1006" s="44"/>
      <c r="D1006" s="45" t="str">
        <f t="shared" si="23"/>
        <v>..</v>
      </c>
      <c r="E1006" s="45" t="e">
        <f>VLOOKUP(D1006,Arkusz2!$D$2:$E$1137,2,0)</f>
        <v>#N/A</v>
      </c>
      <c r="F1006" s="46"/>
      <c r="G1006" s="47"/>
      <c r="H1006" s="54"/>
      <c r="I1006" s="49"/>
      <c r="J1006" s="49"/>
      <c r="K1006" s="43"/>
      <c r="L1006" s="50"/>
      <c r="M1006" s="43"/>
      <c r="N1006" s="50"/>
      <c r="O1006" s="51"/>
      <c r="P1006" s="51"/>
      <c r="Q1006" s="48"/>
      <c r="R1006" s="48"/>
      <c r="S1006" s="43"/>
      <c r="T1006" s="52"/>
      <c r="U1006" s="53" t="e">
        <f>VLOOKUP(T1006,Arkusz2!$G$2:$I$34,3,0)</f>
        <v>#N/A</v>
      </c>
      <c r="V1006" s="53" t="e">
        <f>VLOOKUP(D1006,Arkusz2!O993:P2130,2,0)</f>
        <v>#N/A</v>
      </c>
      <c r="W1006" s="47"/>
    </row>
    <row r="1007" spans="1:25" ht="70.05" hidden="1" customHeight="1" x14ac:dyDescent="0.3">
      <c r="A1007" s="43"/>
      <c r="B1007" s="44"/>
      <c r="C1007" s="44"/>
      <c r="D1007" s="45" t="str">
        <f t="shared" si="23"/>
        <v>..</v>
      </c>
      <c r="E1007" s="45" t="e">
        <f>VLOOKUP(D1007,Arkusz2!$D$2:$E$1137,2,0)</f>
        <v>#N/A</v>
      </c>
      <c r="F1007" s="46"/>
      <c r="G1007" s="47"/>
      <c r="H1007" s="54"/>
      <c r="I1007" s="49"/>
      <c r="J1007" s="49"/>
      <c r="K1007" s="43"/>
      <c r="L1007" s="50"/>
      <c r="M1007" s="43"/>
      <c r="N1007" s="50"/>
      <c r="O1007" s="51"/>
      <c r="P1007" s="51"/>
      <c r="Q1007" s="48"/>
      <c r="R1007" s="48"/>
      <c r="S1007" s="43"/>
      <c r="T1007" s="52"/>
      <c r="U1007" s="53" t="e">
        <f>VLOOKUP(T1007,Arkusz2!$G$2:$I$34,3,0)</f>
        <v>#N/A</v>
      </c>
      <c r="V1007" s="53" t="e">
        <f>VLOOKUP(D1007,Arkusz2!O994:P2131,2,0)</f>
        <v>#N/A</v>
      </c>
      <c r="W1007" s="47"/>
    </row>
    <row r="1008" spans="1:25" ht="70.05" hidden="1" customHeight="1" x14ac:dyDescent="0.3">
      <c r="A1008" s="43"/>
      <c r="B1008" s="44"/>
      <c r="C1008" s="44"/>
      <c r="D1008" s="45" t="str">
        <f t="shared" si="23"/>
        <v>..</v>
      </c>
      <c r="E1008" s="45" t="e">
        <f>VLOOKUP(D1008,Arkusz2!$D$2:$E$1137,2,0)</f>
        <v>#N/A</v>
      </c>
      <c r="F1008" s="46"/>
      <c r="G1008" s="47"/>
      <c r="H1008" s="54"/>
      <c r="I1008" s="49"/>
      <c r="J1008" s="49"/>
      <c r="K1008" s="43"/>
      <c r="L1008" s="50"/>
      <c r="M1008" s="43"/>
      <c r="N1008" s="50"/>
      <c r="O1008" s="51"/>
      <c r="P1008" s="51"/>
      <c r="Q1008" s="48"/>
      <c r="R1008" s="48"/>
      <c r="S1008" s="43"/>
      <c r="T1008" s="52"/>
      <c r="U1008" s="53" t="e">
        <f>VLOOKUP(T1008,Arkusz2!$G$2:$I$34,3,0)</f>
        <v>#N/A</v>
      </c>
      <c r="V1008" s="53" t="e">
        <f>VLOOKUP(D1008,Arkusz2!O995:P2132,2,0)</f>
        <v>#N/A</v>
      </c>
      <c r="W1008" s="47"/>
    </row>
    <row r="1009" spans="1:23" ht="70.05" hidden="1" customHeight="1" x14ac:dyDescent="0.3">
      <c r="A1009" s="43"/>
      <c r="B1009" s="44"/>
      <c r="C1009" s="44"/>
      <c r="D1009" s="45" t="str">
        <f t="shared" si="23"/>
        <v>..</v>
      </c>
      <c r="E1009" s="45" t="e">
        <f>VLOOKUP(D1009,Arkusz2!$D$2:$E$1137,2,0)</f>
        <v>#N/A</v>
      </c>
      <c r="F1009" s="46"/>
      <c r="G1009" s="47"/>
      <c r="H1009" s="54"/>
      <c r="I1009" s="49"/>
      <c r="J1009" s="49"/>
      <c r="K1009" s="43"/>
      <c r="L1009" s="50"/>
      <c r="M1009" s="43"/>
      <c r="N1009" s="50"/>
      <c r="O1009" s="51"/>
      <c r="P1009" s="51"/>
      <c r="Q1009" s="48"/>
      <c r="R1009" s="48"/>
      <c r="S1009" s="43"/>
      <c r="T1009" s="52"/>
      <c r="U1009" s="53" t="e">
        <f>VLOOKUP(T1009,Arkusz2!$G$2:$I$34,3,0)</f>
        <v>#N/A</v>
      </c>
      <c r="V1009" s="53" t="e">
        <f>VLOOKUP(D1009,Arkusz2!O996:P2133,2,0)</f>
        <v>#N/A</v>
      </c>
      <c r="W1009" s="47"/>
    </row>
    <row r="1010" spans="1:23" ht="70.05" hidden="1" customHeight="1" x14ac:dyDescent="0.3">
      <c r="A1010" s="43"/>
      <c r="B1010" s="44"/>
      <c r="C1010" s="44"/>
      <c r="D1010" s="45" t="str">
        <f t="shared" si="23"/>
        <v>..</v>
      </c>
      <c r="E1010" s="45" t="e">
        <f>VLOOKUP(D1010,Arkusz2!$D$2:$E$1137,2,0)</f>
        <v>#N/A</v>
      </c>
      <c r="F1010" s="46"/>
      <c r="G1010" s="47"/>
      <c r="H1010" s="54"/>
      <c r="I1010" s="49"/>
      <c r="J1010" s="49"/>
      <c r="K1010" s="43"/>
      <c r="L1010" s="50"/>
      <c r="M1010" s="43"/>
      <c r="N1010" s="50"/>
      <c r="O1010" s="51"/>
      <c r="P1010" s="51"/>
      <c r="Q1010" s="48"/>
      <c r="R1010" s="48"/>
      <c r="S1010" s="43"/>
      <c r="T1010" s="52"/>
      <c r="U1010" s="53" t="e">
        <f>VLOOKUP(T1010,Arkusz2!$G$2:$I$34,3,0)</f>
        <v>#N/A</v>
      </c>
      <c r="V1010" s="53" t="e">
        <f>VLOOKUP(D1010,Arkusz2!O997:P2134,2,0)</f>
        <v>#N/A</v>
      </c>
      <c r="W1010" s="47"/>
    </row>
    <row r="1011" spans="1:23" ht="70.05" hidden="1" customHeight="1" x14ac:dyDescent="0.3">
      <c r="A1011" s="43"/>
      <c r="B1011" s="44"/>
      <c r="C1011" s="44"/>
      <c r="D1011" s="45" t="str">
        <f t="shared" si="23"/>
        <v>..</v>
      </c>
      <c r="E1011" s="45" t="e">
        <f>VLOOKUP(D1011,Arkusz2!$D$2:$E$1137,2,0)</f>
        <v>#N/A</v>
      </c>
      <c r="F1011" s="46"/>
      <c r="G1011" s="47"/>
      <c r="H1011" s="54"/>
      <c r="I1011" s="49"/>
      <c r="J1011" s="49"/>
      <c r="K1011" s="43"/>
      <c r="L1011" s="50"/>
      <c r="M1011" s="43"/>
      <c r="N1011" s="50"/>
      <c r="O1011" s="51"/>
      <c r="P1011" s="51"/>
      <c r="Q1011" s="48"/>
      <c r="R1011" s="48"/>
      <c r="S1011" s="43"/>
      <c r="T1011" s="52"/>
      <c r="U1011" s="53" t="e">
        <f>VLOOKUP(T1011,Arkusz2!$G$2:$I$34,3,0)</f>
        <v>#N/A</v>
      </c>
      <c r="V1011" s="53" t="e">
        <f>VLOOKUP(D1011,Arkusz2!O998:P2135,2,0)</f>
        <v>#N/A</v>
      </c>
      <c r="W1011" s="47"/>
    </row>
    <row r="1012" spans="1:23" ht="70.05" hidden="1" customHeight="1" x14ac:dyDescent="0.3">
      <c r="A1012" s="43"/>
      <c r="B1012" s="44"/>
      <c r="C1012" s="44"/>
      <c r="D1012" s="45" t="str">
        <f t="shared" si="23"/>
        <v>..</v>
      </c>
      <c r="E1012" s="45" t="e">
        <f>VLOOKUP(D1012,Arkusz2!$D$2:$E$1137,2,0)</f>
        <v>#N/A</v>
      </c>
      <c r="F1012" s="46"/>
      <c r="G1012" s="47"/>
      <c r="H1012" s="54"/>
      <c r="I1012" s="49"/>
      <c r="J1012" s="49"/>
      <c r="K1012" s="43"/>
      <c r="L1012" s="50"/>
      <c r="M1012" s="43"/>
      <c r="N1012" s="50"/>
      <c r="O1012" s="51"/>
      <c r="P1012" s="51"/>
      <c r="Q1012" s="48"/>
      <c r="R1012" s="48"/>
      <c r="S1012" s="43"/>
      <c r="T1012" s="52"/>
      <c r="U1012" s="53" t="e">
        <f>VLOOKUP(T1012,Arkusz2!$G$2:$I$34,3,0)</f>
        <v>#N/A</v>
      </c>
      <c r="V1012" s="53" t="e">
        <f>VLOOKUP(D1012,Arkusz2!O999:P2136,2,0)</f>
        <v>#N/A</v>
      </c>
      <c r="W1012" s="47"/>
    </row>
    <row r="1013" spans="1:23" ht="70.05" hidden="1" customHeight="1" x14ac:dyDescent="0.3">
      <c r="A1013" s="43"/>
      <c r="B1013" s="44"/>
      <c r="C1013" s="44"/>
      <c r="D1013" s="45" t="str">
        <f t="shared" si="23"/>
        <v>..</v>
      </c>
      <c r="E1013" s="45" t="e">
        <f>VLOOKUP(D1013,Arkusz2!$D$2:$E$1137,2,0)</f>
        <v>#N/A</v>
      </c>
      <c r="F1013" s="46"/>
      <c r="G1013" s="47"/>
      <c r="H1013" s="54"/>
      <c r="I1013" s="49"/>
      <c r="J1013" s="49"/>
      <c r="K1013" s="43"/>
      <c r="L1013" s="50"/>
      <c r="M1013" s="43"/>
      <c r="N1013" s="50"/>
      <c r="O1013" s="51"/>
      <c r="P1013" s="51"/>
      <c r="Q1013" s="48"/>
      <c r="R1013" s="48"/>
      <c r="S1013" s="43"/>
      <c r="T1013" s="52"/>
      <c r="U1013" s="53" t="e">
        <f>VLOOKUP(T1013,Arkusz2!$G$2:$I$34,3,0)</f>
        <v>#N/A</v>
      </c>
      <c r="V1013" s="53" t="e">
        <f>VLOOKUP(D1013,Arkusz2!O1000:P2137,2,0)</f>
        <v>#N/A</v>
      </c>
      <c r="W1013" s="47"/>
    </row>
    <row r="1014" spans="1:23" ht="70.05" customHeight="1" x14ac:dyDescent="0.3">
      <c r="L1014" s="35"/>
      <c r="M1014" s="36"/>
      <c r="N1014" s="35"/>
    </row>
    <row r="1015" spans="1:23" ht="70.05" customHeight="1" x14ac:dyDescent="0.3">
      <c r="L1015" s="35"/>
      <c r="M1015" s="36"/>
      <c r="N1015" s="35"/>
    </row>
    <row r="1016" spans="1:23" ht="70.05" customHeight="1" x14ac:dyDescent="0.3">
      <c r="L1016" s="35"/>
      <c r="M1016" s="36"/>
      <c r="N1016" s="35"/>
    </row>
    <row r="1017" spans="1:23" ht="70.05" customHeight="1" x14ac:dyDescent="0.3">
      <c r="L1017" s="35"/>
      <c r="M1017" s="36"/>
      <c r="N1017" s="35"/>
    </row>
    <row r="1018" spans="1:23" ht="70.05" customHeight="1" x14ac:dyDescent="0.3">
      <c r="L1018" s="35"/>
      <c r="M1018" s="36"/>
      <c r="N1018" s="35"/>
    </row>
    <row r="1019" spans="1:23" ht="70.05" customHeight="1" x14ac:dyDescent="0.3">
      <c r="L1019" s="35"/>
      <c r="M1019" s="36"/>
      <c r="N1019" s="35"/>
    </row>
    <row r="1020" spans="1:23" ht="70.05" customHeight="1" x14ac:dyDescent="0.3">
      <c r="L1020" s="35"/>
      <c r="M1020" s="36"/>
      <c r="N1020" s="35"/>
    </row>
    <row r="1021" spans="1:23" ht="70.05" customHeight="1" x14ac:dyDescent="0.3">
      <c r="L1021" s="35"/>
      <c r="M1021" s="36"/>
      <c r="N1021" s="35"/>
    </row>
    <row r="1022" spans="1:23" ht="70.05" customHeight="1" x14ac:dyDescent="0.3">
      <c r="L1022" s="35"/>
      <c r="M1022" s="36"/>
      <c r="N1022" s="35"/>
    </row>
    <row r="1023" spans="1:23" ht="70.05" customHeight="1" x14ac:dyDescent="0.3">
      <c r="L1023" s="35"/>
      <c r="M1023" s="36"/>
      <c r="N1023" s="35"/>
    </row>
    <row r="1024" spans="1:23" ht="70.05" customHeight="1" x14ac:dyDescent="0.3">
      <c r="L1024" s="35"/>
      <c r="M1024" s="36"/>
      <c r="N1024" s="35"/>
    </row>
    <row r="1025" spans="12:14" ht="70.05" customHeight="1" x14ac:dyDescent="0.3">
      <c r="L1025" s="35"/>
      <c r="M1025" s="36"/>
      <c r="N1025" s="35"/>
    </row>
    <row r="1026" spans="12:14" ht="70.05" customHeight="1" x14ac:dyDescent="0.3">
      <c r="L1026" s="35"/>
      <c r="M1026" s="36"/>
      <c r="N1026" s="35"/>
    </row>
    <row r="1027" spans="12:14" ht="70.05" customHeight="1" x14ac:dyDescent="0.3">
      <c r="L1027" s="35"/>
      <c r="M1027" s="36"/>
      <c r="N1027" s="35"/>
    </row>
    <row r="1028" spans="12:14" ht="70.05" customHeight="1" x14ac:dyDescent="0.3">
      <c r="L1028" s="35"/>
      <c r="M1028" s="36"/>
      <c r="N1028" s="35"/>
    </row>
    <row r="1029" spans="12:14" ht="70.05" customHeight="1" x14ac:dyDescent="0.3">
      <c r="L1029" s="35"/>
      <c r="M1029" s="36"/>
      <c r="N1029" s="35"/>
    </row>
    <row r="1030" spans="12:14" ht="70.05" customHeight="1" x14ac:dyDescent="0.3">
      <c r="L1030" s="35"/>
      <c r="M1030" s="36"/>
      <c r="N1030" s="35"/>
    </row>
    <row r="1031" spans="12:14" ht="70.05" customHeight="1" x14ac:dyDescent="0.3">
      <c r="L1031" s="35"/>
      <c r="M1031" s="36"/>
      <c r="N1031" s="35"/>
    </row>
    <row r="1032" spans="12:14" ht="70.05" customHeight="1" x14ac:dyDescent="0.3">
      <c r="L1032" s="35"/>
      <c r="M1032" s="36"/>
      <c r="N1032" s="35"/>
    </row>
    <row r="1033" spans="12:14" ht="70.05" customHeight="1" x14ac:dyDescent="0.3">
      <c r="L1033" s="35"/>
      <c r="M1033" s="36"/>
      <c r="N1033" s="35"/>
    </row>
    <row r="1034" spans="12:14" ht="70.05" customHeight="1" x14ac:dyDescent="0.3">
      <c r="L1034" s="35"/>
      <c r="M1034" s="36"/>
      <c r="N1034" s="35"/>
    </row>
    <row r="1035" spans="12:14" ht="70.05" customHeight="1" x14ac:dyDescent="0.3">
      <c r="L1035" s="35"/>
      <c r="M1035" s="36"/>
      <c r="N1035" s="35"/>
    </row>
    <row r="1036" spans="12:14" ht="70.05" customHeight="1" x14ac:dyDescent="0.3">
      <c r="L1036" s="35"/>
      <c r="M1036" s="36"/>
      <c r="N1036" s="35"/>
    </row>
    <row r="1037" spans="12:14" ht="70.05" customHeight="1" x14ac:dyDescent="0.3">
      <c r="L1037" s="35"/>
      <c r="M1037" s="36"/>
      <c r="N1037" s="35"/>
    </row>
    <row r="1038" spans="12:14" ht="70.05" customHeight="1" x14ac:dyDescent="0.3">
      <c r="L1038" s="35"/>
      <c r="M1038" s="36"/>
      <c r="N1038" s="35"/>
    </row>
    <row r="1039" spans="12:14" ht="70.05" customHeight="1" x14ac:dyDescent="0.3">
      <c r="L1039" s="35"/>
      <c r="M1039" s="36"/>
      <c r="N1039" s="35"/>
    </row>
    <row r="1040" spans="12:14" ht="70.05" customHeight="1" x14ac:dyDescent="0.3">
      <c r="L1040" s="35"/>
      <c r="M1040" s="36"/>
      <c r="N1040" s="35"/>
    </row>
    <row r="1041" spans="12:14" ht="70.05" customHeight="1" x14ac:dyDescent="0.3">
      <c r="L1041" s="35"/>
      <c r="M1041" s="36"/>
      <c r="N1041" s="35"/>
    </row>
    <row r="1042" spans="12:14" ht="70.05" customHeight="1" x14ac:dyDescent="0.3">
      <c r="L1042" s="35"/>
      <c r="M1042" s="36"/>
      <c r="N1042" s="35"/>
    </row>
    <row r="1043" spans="12:14" ht="70.05" customHeight="1" x14ac:dyDescent="0.3">
      <c r="L1043" s="35"/>
      <c r="M1043" s="36"/>
      <c r="N1043" s="35"/>
    </row>
    <row r="1044" spans="12:14" ht="70.05" customHeight="1" x14ac:dyDescent="0.3">
      <c r="L1044" s="35"/>
      <c r="M1044" s="36"/>
      <c r="N1044" s="35"/>
    </row>
    <row r="1045" spans="12:14" ht="70.05" customHeight="1" x14ac:dyDescent="0.3">
      <c r="L1045" s="35"/>
      <c r="M1045" s="36"/>
      <c r="N1045" s="35"/>
    </row>
    <row r="1046" spans="12:14" ht="70.05" customHeight="1" x14ac:dyDescent="0.3">
      <c r="L1046" s="35"/>
      <c r="M1046" s="36"/>
      <c r="N1046" s="35"/>
    </row>
    <row r="1047" spans="12:14" ht="70.05" customHeight="1" x14ac:dyDescent="0.3">
      <c r="L1047" s="35"/>
      <c r="M1047" s="36"/>
      <c r="N1047" s="35"/>
    </row>
    <row r="1048" spans="12:14" ht="70.05" customHeight="1" x14ac:dyDescent="0.3">
      <c r="L1048" s="35"/>
      <c r="M1048" s="36"/>
      <c r="N1048" s="35"/>
    </row>
    <row r="1049" spans="12:14" ht="70.05" customHeight="1" x14ac:dyDescent="0.3">
      <c r="L1049" s="35"/>
      <c r="M1049" s="36"/>
      <c r="N1049" s="35"/>
    </row>
    <row r="1050" spans="12:14" ht="70.05" customHeight="1" x14ac:dyDescent="0.3">
      <c r="L1050" s="35"/>
      <c r="M1050" s="36"/>
      <c r="N1050" s="35"/>
    </row>
    <row r="1051" spans="12:14" ht="70.05" customHeight="1" x14ac:dyDescent="0.3">
      <c r="L1051" s="35"/>
      <c r="M1051" s="36"/>
      <c r="N1051" s="35"/>
    </row>
    <row r="1052" spans="12:14" ht="70.05" customHeight="1" x14ac:dyDescent="0.3">
      <c r="L1052" s="35"/>
      <c r="M1052" s="36"/>
      <c r="N1052" s="35"/>
    </row>
    <row r="1053" spans="12:14" ht="70.05" customHeight="1" x14ac:dyDescent="0.3">
      <c r="L1053" s="35"/>
      <c r="M1053" s="36"/>
      <c r="N1053" s="35"/>
    </row>
    <row r="1054" spans="12:14" ht="70.05" customHeight="1" x14ac:dyDescent="0.3">
      <c r="L1054" s="35"/>
      <c r="M1054" s="36"/>
      <c r="N1054" s="35"/>
    </row>
    <row r="1055" spans="12:14" ht="70.05" customHeight="1" x14ac:dyDescent="0.3">
      <c r="L1055" s="35"/>
      <c r="M1055" s="36"/>
      <c r="N1055" s="35"/>
    </row>
    <row r="1056" spans="12:14" ht="70.05" customHeight="1" x14ac:dyDescent="0.3">
      <c r="L1056" s="35"/>
      <c r="M1056" s="36"/>
      <c r="N1056" s="35"/>
    </row>
    <row r="1057" spans="2:25" ht="70.05" customHeight="1" x14ac:dyDescent="0.3">
      <c r="L1057" s="35"/>
      <c r="M1057" s="36"/>
      <c r="N1057" s="35"/>
    </row>
    <row r="1058" spans="2:25" ht="70.05" customHeight="1" x14ac:dyDescent="0.3">
      <c r="L1058" s="35"/>
      <c r="M1058" s="36"/>
      <c r="N1058" s="35"/>
    </row>
    <row r="1059" spans="2:25" ht="70.05" customHeight="1" x14ac:dyDescent="0.3">
      <c r="L1059" s="35"/>
      <c r="M1059" s="36"/>
      <c r="N1059" s="35"/>
    </row>
    <row r="1060" spans="2:25" ht="70.05" customHeight="1" x14ac:dyDescent="0.3">
      <c r="L1060" s="35"/>
      <c r="M1060" s="36"/>
      <c r="N1060" s="35"/>
    </row>
    <row r="1061" spans="2:25" ht="70.05" customHeight="1" x14ac:dyDescent="0.3">
      <c r="L1061" s="35"/>
      <c r="M1061" s="36"/>
      <c r="N1061" s="35"/>
    </row>
    <row r="1062" spans="2:25" ht="70.05" customHeight="1" x14ac:dyDescent="0.3">
      <c r="L1062" s="35"/>
      <c r="M1062" s="36"/>
      <c r="N1062" s="35"/>
    </row>
    <row r="1063" spans="2:25" s="36" customFormat="1" ht="76.5" customHeight="1" x14ac:dyDescent="0.3">
      <c r="B1063" s="33"/>
      <c r="C1063" s="33"/>
      <c r="D1063" s="34"/>
      <c r="E1063" s="73"/>
      <c r="F1063" s="35"/>
      <c r="G1063" s="73"/>
      <c r="H1063" s="74"/>
      <c r="I1063" s="35"/>
      <c r="J1063" s="35"/>
      <c r="L1063" s="35"/>
      <c r="N1063" s="35"/>
      <c r="O1063" s="39"/>
      <c r="P1063" s="39"/>
      <c r="Q1063" s="35"/>
      <c r="R1063" s="35"/>
      <c r="S1063" s="35"/>
      <c r="T1063" s="40"/>
      <c r="U1063" s="41"/>
      <c r="V1063" s="41"/>
      <c r="W1063" s="73"/>
      <c r="X1063" s="35"/>
      <c r="Y1063" s="35"/>
    </row>
    <row r="1064" spans="2:25" s="36" customFormat="1" ht="27.45" customHeight="1" x14ac:dyDescent="0.3">
      <c r="B1064" s="33"/>
      <c r="C1064" s="33"/>
      <c r="D1064" s="34"/>
      <c r="E1064" s="73"/>
      <c r="F1064" s="35"/>
      <c r="G1064" s="73"/>
      <c r="H1064" s="74"/>
      <c r="I1064" s="35"/>
      <c r="J1064" s="35"/>
      <c r="L1064" s="35"/>
      <c r="N1064" s="35"/>
      <c r="O1064" s="39"/>
      <c r="P1064" s="39"/>
      <c r="Q1064" s="35"/>
      <c r="R1064" s="35"/>
      <c r="S1064" s="35"/>
      <c r="T1064" s="40"/>
      <c r="U1064" s="41"/>
      <c r="V1064" s="41"/>
      <c r="W1064" s="73"/>
      <c r="X1064" s="35"/>
      <c r="Y1064" s="35"/>
    </row>
    <row r="1065" spans="2:25" ht="70.05" customHeight="1" x14ac:dyDescent="0.3">
      <c r="L1065" s="35"/>
      <c r="M1065" s="36"/>
      <c r="N1065" s="35"/>
    </row>
    <row r="1066" spans="2:25" ht="70.05" customHeight="1" x14ac:dyDescent="0.3">
      <c r="L1066" s="35"/>
      <c r="M1066" s="36"/>
      <c r="N1066" s="35"/>
    </row>
    <row r="1067" spans="2:25" ht="70.05" customHeight="1" x14ac:dyDescent="0.3">
      <c r="L1067" s="35"/>
      <c r="M1067" s="36"/>
      <c r="N1067" s="35"/>
    </row>
    <row r="1068" spans="2:25" ht="70.05" customHeight="1" x14ac:dyDescent="0.3">
      <c r="L1068" s="35"/>
      <c r="M1068" s="36"/>
      <c r="N1068" s="35"/>
    </row>
    <row r="1069" spans="2:25" ht="70.05" customHeight="1" x14ac:dyDescent="0.3">
      <c r="L1069" s="35"/>
      <c r="M1069" s="36"/>
      <c r="N1069" s="35"/>
    </row>
    <row r="1070" spans="2:25" ht="70.05" customHeight="1" x14ac:dyDescent="0.3">
      <c r="L1070" s="35"/>
      <c r="M1070" s="36"/>
      <c r="N1070" s="35"/>
    </row>
    <row r="1071" spans="2:25" ht="70.05" customHeight="1" x14ac:dyDescent="0.3">
      <c r="L1071" s="35"/>
      <c r="M1071" s="36"/>
      <c r="N1071" s="35"/>
    </row>
    <row r="1072" spans="2:25" ht="70.05" customHeight="1" x14ac:dyDescent="0.3">
      <c r="L1072" s="35"/>
      <c r="M1072" s="36"/>
      <c r="N1072" s="35"/>
    </row>
    <row r="1073" spans="12:14" ht="70.05" customHeight="1" x14ac:dyDescent="0.3">
      <c r="L1073" s="35"/>
      <c r="M1073" s="36"/>
      <c r="N1073" s="35"/>
    </row>
    <row r="1074" spans="12:14" ht="70.05" customHeight="1" x14ac:dyDescent="0.3">
      <c r="L1074" s="35"/>
      <c r="M1074" s="36"/>
      <c r="N1074" s="35"/>
    </row>
  </sheetData>
  <sheetProtection formatCells="0" formatColumns="0" formatRows="0" insertRows="0" deleteRows="0" autoFilter="0" pivotTables="0"/>
  <autoFilter ref="A6:W6" xr:uid="{01CDE2F9-3B8A-4E4D-B493-E5E119313F10}"/>
  <dataConsolidate/>
  <mergeCells count="3">
    <mergeCell ref="A4:I4"/>
    <mergeCell ref="A3:F3"/>
    <mergeCell ref="A1:F1"/>
  </mergeCells>
  <phoneticPr fontId="3" type="noConversion"/>
  <conditionalFormatting sqref="U7:V37 U82:V1013 U39:V66">
    <cfRule type="containsText" dxfId="11" priority="578" operator="containsText" text="|">
      <formula>NOT(ISERROR(SEARCH("|",U7)))</formula>
    </cfRule>
  </conditionalFormatting>
  <conditionalFormatting sqref="U69:V69">
    <cfRule type="containsText" dxfId="10" priority="7" operator="containsText" text="|">
      <formula>NOT(ISERROR(SEARCH("|",U69)))</formula>
    </cfRule>
  </conditionalFormatting>
  <conditionalFormatting sqref="U75:V76">
    <cfRule type="containsText" dxfId="9" priority="3" operator="containsText" text="|">
      <formula>NOT(ISERROR(SEARCH("|",U75)))</formula>
    </cfRule>
  </conditionalFormatting>
  <conditionalFormatting sqref="U67:V67">
    <cfRule type="containsText" dxfId="8" priority="9" operator="containsText" text="|">
      <formula>NOT(ISERROR(SEARCH("|",U67)))</formula>
    </cfRule>
  </conditionalFormatting>
  <conditionalFormatting sqref="U68:V68">
    <cfRule type="containsText" dxfId="7" priority="8" operator="containsText" text="|">
      <formula>NOT(ISERROR(SEARCH("|",U68)))</formula>
    </cfRule>
  </conditionalFormatting>
  <conditionalFormatting sqref="U70:V71">
    <cfRule type="containsText" dxfId="6" priority="6" operator="containsText" text="|">
      <formula>NOT(ISERROR(SEARCH("|",U70)))</formula>
    </cfRule>
  </conditionalFormatting>
  <conditionalFormatting sqref="U72:V72">
    <cfRule type="containsText" dxfId="5" priority="5" operator="containsText" text="|">
      <formula>NOT(ISERROR(SEARCH("|",U72)))</formula>
    </cfRule>
  </conditionalFormatting>
  <conditionalFormatting sqref="U73:V74">
    <cfRule type="containsText" dxfId="4" priority="4" operator="containsText" text="|">
      <formula>NOT(ISERROR(SEARCH("|",U73)))</formula>
    </cfRule>
  </conditionalFormatting>
  <conditionalFormatting sqref="U77:V81">
    <cfRule type="containsText" dxfId="3" priority="2" operator="containsText" text="|">
      <formula>NOT(ISERROR(SEARCH("|",U77)))</formula>
    </cfRule>
  </conditionalFormatting>
  <conditionalFormatting sqref="U38:V38">
    <cfRule type="containsText" dxfId="2" priority="1" operator="containsText" text="|">
      <formula>NOT(ISERROR(SEARCH("|",U38)))</formula>
    </cfRule>
  </conditionalFormatting>
  <dataValidations xWindow="800" yWindow="770" count="10">
    <dataValidation type="date" showInputMessage="1" showErrorMessage="1" error="Zły format daty. Jeśli chcesz wpisać kwartał, wpisz pierwszy dzień tego kwartału." prompt="Format daty rrrr-mm-dd" sqref="L7" xr:uid="{1BA18BFE-DD92-4A82-BC6B-7F36092049AE}">
      <formula1>43831</formula1>
      <formula2>47848</formula2>
    </dataValidation>
    <dataValidation type="date" showInputMessage="1" showErrorMessage="1" error="Zły format daty. Jeśli chcesz wpisać kwartał, wpisz ostatni dzień tego kwartału." prompt="Format daty rrrr-mm-dd" sqref="N7" xr:uid="{6E116E65-C9F1-4676-A29D-A11EB9C7B820}">
      <formula1>43831</formula1>
      <formula2>47848</formula2>
    </dataValidation>
    <dataValidation allowBlank="1" showInputMessage="1" showErrorMessage="1" prompt="Wpisz tytuł naboru" sqref="G7:G1013" xr:uid="{AC945AF6-7F70-4E12-A609-CE4E4CFBB777}"/>
    <dataValidation allowBlank="1" showInputMessage="1" showErrorMessage="1" prompt="Wpisz typy projektów" sqref="H7:H1013" xr:uid="{301CC545-04AD-441B-98A4-F6F157545483}"/>
    <dataValidation type="decimal" allowBlank="1" showInputMessage="1" showErrorMessage="1" prompt="Wpisz kwotę budżetu naboru " sqref="O7:O1013" xr:uid="{531273E4-1D4F-4C2B-87A0-569443AB39D4}">
      <formula1>0</formula1>
      <formula2>999999999999999000</formula2>
    </dataValidation>
    <dataValidation type="decimal" allowBlank="1" showInputMessage="1" showErrorMessage="1" prompt="Wpisz kwotę, która będzie szła z budżetu Państwa" sqref="P7:P1013" xr:uid="{6AA58557-3846-4A9B-B0E2-D40F0C60BCE3}">
      <formula1>0</formula1>
      <formula2>9.99999999999999E+28</formula2>
    </dataValidation>
    <dataValidation allowBlank="1" showInputMessage="1" showErrorMessage="1" prompt="Wpisz obszar geograficzny" sqref="Q7:Q1013" xr:uid="{43590C89-2378-481B-87E0-63EA181EEF7B}"/>
    <dataValidation allowBlank="1" showInputMessage="1" showErrorMessage="1" prompt="Wypisz instytucje przyjmujące wnioski" sqref="R7:R1013" xr:uid="{9267EAC4-1D7F-4974-A983-ABC0F45D435E}"/>
    <dataValidation type="date" allowBlank="1" showInputMessage="1" showErrorMessage="1" error="Zły format daty. Jeśli chcesz wpisać kwartał, wpisz pierwszy dzień tego kwartału." prompt="Format daty rrrr-mm-dd" sqref="L8:L1013" xr:uid="{EAB649CF-F9E6-4B31-B291-A2426C50AF30}">
      <formula1>43831</formula1>
      <formula2>47848</formula2>
    </dataValidation>
    <dataValidation type="date" allowBlank="1" showInputMessage="1" showErrorMessage="1" error="Zły format daty. Jeśli chcesz wpisać kwartał, wpisz ostatni dzień tego kwartału." prompt="Format daty rrrr-mm-dd" sqref="N8:N1013" xr:uid="{487C9C0C-8968-41D9-9311-A21164F0F584}">
      <formula1>43831</formula1>
      <formula2>47848</formula2>
    </dataValidation>
  </dataValidations>
  <hyperlinks>
    <hyperlink ref="W47" r:id="rId1" xr:uid="{1D5B738D-A976-42A0-AE1D-27DB395F8CBC}"/>
    <hyperlink ref="W96" r:id="rId2" xr:uid="{2FE5AEB0-7ED6-4282-9113-89636A57422B}"/>
    <hyperlink ref="W97" r:id="rId3" xr:uid="{91F8942D-522C-4876-A059-046C4F40431E}"/>
  </hyperlinks>
  <pageMargins left="0.7" right="0.7" top="0.75" bottom="0.75" header="0.3" footer="0.3"/>
  <pageSetup paperSize="8" scale="45" fitToHeight="0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xWindow="800" yWindow="770" count="17">
        <x14:dataValidation type="list" allowBlank="1" showInputMessage="1" showErrorMessage="1" xr:uid="{8C63C963-ECAE-4A97-80B7-ACC8F8C4970E}">
          <x14:formula1>
            <xm:f>Arkusz2!$F$2:$F$3</xm:f>
          </x14:formula1>
          <xm:sqref>S7:S66 S82:S1013</xm:sqref>
        </x14:dataValidation>
        <x14:dataValidation type="list" allowBlank="1" showInputMessage="1" showErrorMessage="1" xr:uid="{09EAFAE3-5FB9-42D8-BE2D-26E25D155AE4}">
          <x14:formula1>
            <xm:f>Arkusz2!$G$2:$G$34</xm:f>
          </x14:formula1>
          <xm:sqref>T7:T66 T82:T1013</xm:sqref>
        </x14:dataValidation>
        <x14:dataValidation type="list" allowBlank="1" showInputMessage="1" showErrorMessage="1" prompt="Wybierz realizację instrumentów terytorialnych" xr:uid="{F61AD08D-15B1-434A-A576-0495AB5FF053}">
          <x14:formula1>
            <xm:f>Arkusz2!$L$2:$L$5</xm:f>
          </x14:formula1>
          <xm:sqref>F7:F66 F68:F69 F72 F82:F1013</xm:sqref>
        </x14:dataValidation>
        <x14:dataValidation type="list" allowBlank="1" showInputMessage="1" showErrorMessage="1" prompt="Wybierz wnioskodawców ogólnych" xr:uid="{1380FB8E-B75C-4FFA-A99F-76E034791B78}">
          <x14:formula1>
            <xm:f>Arkusz2!$M$2:$M$14</xm:f>
          </x14:formula1>
          <xm:sqref>I7:I66 I82:I1013</xm:sqref>
        </x14:dataValidation>
        <x14:dataValidation type="list" allowBlank="1" showInputMessage="1" showErrorMessage="1" prompt="Wybierz wnioskodawców szczegółowych" xr:uid="{98B355EC-4500-4A6C-B57F-59165778CCA4}">
          <x14:formula1>
            <xm:f>Arkusz2!$N$2:$N$78</xm:f>
          </x14:formula1>
          <xm:sqref>J7:J66 J82:J1013</xm:sqref>
        </x14:dataValidation>
        <x14:dataValidation type="list" allowBlank="1" showInputMessage="1" showErrorMessage="1" prompt="Wybierz kwartał rozpoczęcia naboru" xr:uid="{E0009756-63CB-404D-9DF0-65D07F1BFD65}">
          <x14:formula1>
            <xm:f>Arkusz2!$Q$2:$Q$17</xm:f>
          </x14:formula1>
          <xm:sqref>M82:M1013 K7:K66 M7:M66 K82:K1013</xm:sqref>
        </x14:dataValidation>
        <x14:dataValidation type="list" allowBlank="1" showInputMessage="1" showErrorMessage="1" prompt="Wybierz numer priorytetu" xr:uid="{90EAEDC4-D6AE-44AC-B077-A398EB4FABAD}">
          <x14:formula1>
            <xm:f>Arkusz2!$B$2:$B$15</xm:f>
          </x14:formula1>
          <xm:sqref>B7:B66 B68:B69 B72 B82:B1013</xm:sqref>
        </x14:dataValidation>
        <x14:dataValidation type="list" allowBlank="1" showInputMessage="1" showErrorMessage="1" prompt="Wybierz program" xr:uid="{3430E2A3-0311-4D0A-8CB3-7AF24B5208D8}">
          <x14:formula1>
            <xm:f>Arkusz2!$A$2:$A$17</xm:f>
          </x14:formula1>
          <xm:sqref>A7:A66 A68:A69 A72 A82:A1013</xm:sqref>
        </x14:dataValidation>
        <x14:dataValidation type="list" allowBlank="1" showInputMessage="1" showErrorMessage="1" prompt="Wybierz numer działania" xr:uid="{6CAAB9C6-0B83-411F-BFB4-CB7ECD3B7A5E}">
          <x14:formula1>
            <xm:f>Arkusz2!$C$2:$C$31</xm:f>
          </x14:formula1>
          <xm:sqref>C7:C66 C68:C69 C72 C82:C1013</xm:sqref>
        </x14:dataValidation>
        <x14:dataValidation type="list" allowBlank="1" showInputMessage="1" showErrorMessage="1" prompt="Wybierz kwartał rozpoczęcia naboru" xr:uid="{E1AE18E5-ADBB-4BB9-9284-9F2051103582}">
          <x14:formula1>
            <xm:f>'C:\Users\dkrzyzanowska\Desktop\Harmonogram_FEP_2021_2027\Na_ZWP_new_06.02.2025\DEFS\[2025.02.07 formularz harmonogramu naborów_v.14_11_02_2025.xlsm]Arkusz2'!#REF!</xm:f>
          </x14:formula1>
          <xm:sqref>K67:K81 M67:M81</xm:sqref>
        </x14:dataValidation>
        <x14:dataValidation type="list" allowBlank="1" showInputMessage="1" showErrorMessage="1" prompt="Wybierz wnioskodawców szczegółowych" xr:uid="{FC9428A7-D092-4C42-84EC-A785AE090E98}">
          <x14:formula1>
            <xm:f>'C:\Users\dkrzyzanowska\Desktop\Harmonogram_FEP_2021_2027\Na_ZWP_new_06.02.2025\DEFS\[2025.02.07 formularz harmonogramu naborów_v.14_11_02_2025.xlsm]Arkusz2'!#REF!</xm:f>
          </x14:formula1>
          <xm:sqref>J67:J81</xm:sqref>
        </x14:dataValidation>
        <x14:dataValidation type="list" allowBlank="1" showInputMessage="1" showErrorMessage="1" prompt="Wybierz wnioskodawców ogólnych" xr:uid="{AC13B6C7-3F0E-489B-A2E3-A73954FC4AAC}">
          <x14:formula1>
            <xm:f>'C:\Users\dkrzyzanowska\Desktop\Harmonogram_FEP_2021_2027\Na_ZWP_new_06.02.2025\DEFS\[2025.02.07 formularz harmonogramu naborów_v.14_11_02_2025.xlsm]Arkusz2'!#REF!</xm:f>
          </x14:formula1>
          <xm:sqref>I67:I81</xm:sqref>
        </x14:dataValidation>
        <x14:dataValidation type="list" allowBlank="1" showInputMessage="1" showErrorMessage="1" prompt="Wybierz realizację instrumentów terytorialnych" xr:uid="{17083019-1083-4194-A9B3-2627F0664470}">
          <x14:formula1>
            <xm:f>'C:\Users\dkrzyzanowska\Desktop\Harmonogram_FEP_2021_2027\Na_ZWP_new_06.02.2025\DEFS\[2025.02.07 formularz harmonogramu naborów_v.14_11_02_2025.xlsm]Arkusz2'!#REF!</xm:f>
          </x14:formula1>
          <xm:sqref>F67 F70:F71 F73:F81</xm:sqref>
        </x14:dataValidation>
        <x14:dataValidation type="list" allowBlank="1" showInputMessage="1" showErrorMessage="1" xr:uid="{3E5D7CE3-12F3-438E-8666-538A7095F3E2}">
          <x14:formula1>
            <xm:f>'C:\Users\dkrzyzanowska\Desktop\Harmonogram_FEP_2021_2027\Na_ZWP_new_06.02.2025\DEFS\[2025.02.07 formularz harmonogramu naborów_v.14_11_02_2025.xlsm]Arkusz2'!#REF!</xm:f>
          </x14:formula1>
          <xm:sqref>S67:T81</xm:sqref>
        </x14:dataValidation>
        <x14:dataValidation type="list" allowBlank="1" showInputMessage="1" showErrorMessage="1" prompt="Wybierz numer działania" xr:uid="{B27CBA64-95D7-4045-9C48-B190AE525070}">
          <x14:formula1>
            <xm:f>'C:\Users\dkrzyzanowska\Desktop\Harmonogram_FEP_2021_2027\Na_ZWP_new_06.02.2025\DEFS\[2025.02.07 formularz harmonogramu naborów_v.14_11_02_2025.xlsm]Arkusz2'!#REF!</xm:f>
          </x14:formula1>
          <xm:sqref>C67 C70:C71 C73:C81</xm:sqref>
        </x14:dataValidation>
        <x14:dataValidation type="list" allowBlank="1" showInputMessage="1" showErrorMessage="1" prompt="Wybierz program" xr:uid="{693F589C-C88B-4A13-ABEA-4C7D1D1BCAA3}">
          <x14:formula1>
            <xm:f>'C:\Users\dkrzyzanowska\Desktop\Harmonogram_FEP_2021_2027\Na_ZWP_new_06.02.2025\DEFS\[2025.02.07 formularz harmonogramu naborów_v.14_11_02_2025.xlsm]Arkusz2'!#REF!</xm:f>
          </x14:formula1>
          <xm:sqref>A67 A70:A71 A73:A81</xm:sqref>
        </x14:dataValidation>
        <x14:dataValidation type="list" allowBlank="1" showInputMessage="1" showErrorMessage="1" prompt="Wybierz numer priorytetu" xr:uid="{91D69C98-14A4-467C-8D65-7F9CEA13B1DB}">
          <x14:formula1>
            <xm:f>'C:\Users\dkrzyzanowska\Desktop\Harmonogram_FEP_2021_2027\Na_ZWP_new_06.02.2025\DEFS\[2025.02.07 formularz harmonogramu naborów_v.14_11_02_2025.xlsm]Arkusz2'!#REF!</xm:f>
          </x14:formula1>
          <xm:sqref>B67 B70:B71 B73:B81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3BCD-7339-4FC0-ACD1-AEC9BB8A4945}">
  <sheetPr codeName="Arkusz2"/>
  <dimension ref="A1:Q1139"/>
  <sheetViews>
    <sheetView topLeftCell="K2" zoomScaleNormal="100" workbookViewId="0">
      <selection activeCell="K17" sqref="A17:XFD17"/>
    </sheetView>
  </sheetViews>
  <sheetFormatPr defaultColWidth="8.77734375" defaultRowHeight="15.6" x14ac:dyDescent="0.3"/>
  <cols>
    <col min="1" max="1" width="8.77734375" style="4"/>
    <col min="2" max="2" width="8.77734375" style="5"/>
    <col min="3" max="3" width="16" style="4" customWidth="1"/>
    <col min="4" max="4" width="16.21875" style="4" customWidth="1"/>
    <col min="5" max="5" width="63.21875" style="4" customWidth="1"/>
    <col min="6" max="6" width="18.109375" style="4" customWidth="1"/>
    <col min="7" max="7" width="17.21875" style="11" customWidth="1"/>
    <col min="8" max="8" width="13.77734375" style="11" customWidth="1"/>
    <col min="9" max="9" width="74.21875" style="11" customWidth="1"/>
    <col min="10" max="10" width="77.6640625" style="9" customWidth="1"/>
    <col min="11" max="11" width="14.77734375" style="4" customWidth="1"/>
    <col min="12" max="12" width="27.33203125" style="4" customWidth="1"/>
    <col min="13" max="13" width="21.44140625" style="4" customWidth="1"/>
    <col min="14" max="14" width="40.109375" style="4" customWidth="1"/>
    <col min="15" max="16" width="15.77734375" style="26" customWidth="1"/>
    <col min="17" max="17" width="15.77734375" style="4" customWidth="1"/>
    <col min="18" max="16384" width="8.77734375" style="4"/>
  </cols>
  <sheetData>
    <row r="1" spans="1:17" ht="28.8" x14ac:dyDescent="0.3">
      <c r="A1" s="1" t="s">
        <v>670</v>
      </c>
      <c r="B1" s="1" t="s">
        <v>0</v>
      </c>
      <c r="C1" s="1" t="s">
        <v>2179</v>
      </c>
      <c r="D1" s="1" t="s">
        <v>703</v>
      </c>
      <c r="E1" s="1" t="s">
        <v>704</v>
      </c>
      <c r="F1" s="1" t="s">
        <v>7</v>
      </c>
      <c r="G1" s="3" t="s">
        <v>36</v>
      </c>
      <c r="H1" s="3" t="s">
        <v>35</v>
      </c>
      <c r="I1" s="3" t="s">
        <v>2196</v>
      </c>
      <c r="J1" s="2" t="s">
        <v>2196</v>
      </c>
      <c r="K1" s="2" t="s">
        <v>2326</v>
      </c>
      <c r="L1" s="2" t="s">
        <v>2336</v>
      </c>
      <c r="M1" s="1" t="s">
        <v>2350</v>
      </c>
      <c r="N1" s="1" t="s">
        <v>2351</v>
      </c>
      <c r="O1" s="23" t="s">
        <v>703</v>
      </c>
      <c r="P1" s="23" t="s">
        <v>2326</v>
      </c>
      <c r="Q1" s="23" t="s">
        <v>2437</v>
      </c>
    </row>
    <row r="2" spans="1:17" ht="28.8" x14ac:dyDescent="0.3">
      <c r="A2" s="16" t="s">
        <v>671</v>
      </c>
      <c r="B2" s="18" t="s">
        <v>687</v>
      </c>
      <c r="C2" s="17" t="s">
        <v>687</v>
      </c>
      <c r="D2" s="19" t="s">
        <v>37</v>
      </c>
      <c r="E2" s="6" t="s">
        <v>705</v>
      </c>
      <c r="F2" s="16" t="s">
        <v>2194</v>
      </c>
      <c r="G2" s="20" t="s">
        <v>2199</v>
      </c>
      <c r="H2" s="10" t="s">
        <v>2198</v>
      </c>
      <c r="I2" s="10" t="s">
        <v>2296</v>
      </c>
      <c r="J2" s="14" t="s">
        <v>2197</v>
      </c>
      <c r="K2" s="21" t="s">
        <v>2327</v>
      </c>
      <c r="L2" s="22" t="s">
        <v>2423</v>
      </c>
      <c r="M2" s="15" t="s">
        <v>2337</v>
      </c>
      <c r="N2" s="13" t="s">
        <v>2352</v>
      </c>
      <c r="O2" s="24" t="s">
        <v>37</v>
      </c>
      <c r="P2" s="25" t="s">
        <v>2327</v>
      </c>
      <c r="Q2" s="16" t="s">
        <v>2438</v>
      </c>
    </row>
    <row r="3" spans="1:17" ht="28.8" x14ac:dyDescent="0.3">
      <c r="A3" s="16" t="s">
        <v>672</v>
      </c>
      <c r="B3" s="18" t="s">
        <v>698</v>
      </c>
      <c r="C3" s="17" t="s">
        <v>698</v>
      </c>
      <c r="D3" s="19" t="s">
        <v>706</v>
      </c>
      <c r="E3" s="6" t="s">
        <v>707</v>
      </c>
      <c r="F3" s="16" t="s">
        <v>2195</v>
      </c>
      <c r="G3" s="20" t="s">
        <v>2202</v>
      </c>
      <c r="H3" s="10" t="s">
        <v>2201</v>
      </c>
      <c r="I3" s="10" t="s">
        <v>2297</v>
      </c>
      <c r="J3" s="14" t="s">
        <v>2200</v>
      </c>
      <c r="K3" s="21" t="s">
        <v>2329</v>
      </c>
      <c r="L3" s="22" t="s">
        <v>2333</v>
      </c>
      <c r="M3" s="15" t="s">
        <v>2338</v>
      </c>
      <c r="N3" s="13" t="s">
        <v>2353</v>
      </c>
      <c r="O3" s="25" t="s">
        <v>706</v>
      </c>
      <c r="P3" s="25" t="s">
        <v>2327</v>
      </c>
      <c r="Q3" s="16" t="s">
        <v>2439</v>
      </c>
    </row>
    <row r="4" spans="1:17" ht="28.8" x14ac:dyDescent="0.3">
      <c r="A4" s="16" t="s">
        <v>673</v>
      </c>
      <c r="B4" s="18" t="s">
        <v>688</v>
      </c>
      <c r="C4" s="17" t="s">
        <v>688</v>
      </c>
      <c r="D4" s="19" t="s">
        <v>708</v>
      </c>
      <c r="E4" s="7" t="s">
        <v>709</v>
      </c>
      <c r="G4" s="10" t="s">
        <v>2205</v>
      </c>
      <c r="H4" s="10" t="s">
        <v>2204</v>
      </c>
      <c r="I4" s="10" t="s">
        <v>2298</v>
      </c>
      <c r="J4" s="14" t="s">
        <v>2203</v>
      </c>
      <c r="K4" s="21" t="s">
        <v>2328</v>
      </c>
      <c r="L4" s="22" t="s">
        <v>2334</v>
      </c>
      <c r="M4" s="15" t="s">
        <v>2339</v>
      </c>
      <c r="N4" s="13" t="s">
        <v>2338</v>
      </c>
      <c r="O4" s="25" t="s">
        <v>708</v>
      </c>
      <c r="P4" s="25" t="s">
        <v>2327</v>
      </c>
      <c r="Q4" s="16" t="s">
        <v>2440</v>
      </c>
    </row>
    <row r="5" spans="1:17" ht="43.2" x14ac:dyDescent="0.3">
      <c r="A5" s="16" t="s">
        <v>674</v>
      </c>
      <c r="B5" s="18" t="s">
        <v>689</v>
      </c>
      <c r="C5" s="17" t="s">
        <v>689</v>
      </c>
      <c r="D5" s="19" t="s">
        <v>38</v>
      </c>
      <c r="E5" s="7" t="s">
        <v>710</v>
      </c>
      <c r="G5" s="10" t="s">
        <v>2208</v>
      </c>
      <c r="H5" s="10" t="s">
        <v>2207</v>
      </c>
      <c r="I5" s="10" t="s">
        <v>2299</v>
      </c>
      <c r="J5" s="14" t="s">
        <v>2206</v>
      </c>
      <c r="K5" s="28" t="s">
        <v>2330</v>
      </c>
      <c r="L5" s="22" t="s">
        <v>2335</v>
      </c>
      <c r="M5" s="29" t="s">
        <v>2340</v>
      </c>
      <c r="N5" s="13" t="s">
        <v>2354</v>
      </c>
      <c r="O5" s="25" t="s">
        <v>38</v>
      </c>
      <c r="P5" s="25" t="s">
        <v>2327</v>
      </c>
      <c r="Q5" s="16" t="s">
        <v>2441</v>
      </c>
    </row>
    <row r="6" spans="1:17" ht="28.8" x14ac:dyDescent="0.3">
      <c r="A6" s="16" t="s">
        <v>675</v>
      </c>
      <c r="B6" s="18" t="s">
        <v>690</v>
      </c>
      <c r="C6" s="17" t="s">
        <v>690</v>
      </c>
      <c r="D6" s="19" t="s">
        <v>711</v>
      </c>
      <c r="E6" s="7" t="s">
        <v>712</v>
      </c>
      <c r="G6" s="10" t="s">
        <v>2211</v>
      </c>
      <c r="H6" s="10" t="s">
        <v>2210</v>
      </c>
      <c r="I6" s="10" t="s">
        <v>2095</v>
      </c>
      <c r="J6" s="14" t="s">
        <v>2209</v>
      </c>
      <c r="K6" s="16" t="s">
        <v>2331</v>
      </c>
      <c r="M6" s="31" t="s">
        <v>2341</v>
      </c>
      <c r="N6" s="27" t="s">
        <v>2355</v>
      </c>
      <c r="O6" s="25" t="s">
        <v>711</v>
      </c>
      <c r="P6" s="25" t="s">
        <v>2327</v>
      </c>
      <c r="Q6" s="16" t="s">
        <v>2442</v>
      </c>
    </row>
    <row r="7" spans="1:17" ht="28.8" x14ac:dyDescent="0.3">
      <c r="A7" s="16" t="s">
        <v>676</v>
      </c>
      <c r="B7" s="18" t="s">
        <v>691</v>
      </c>
      <c r="C7" s="17" t="s">
        <v>691</v>
      </c>
      <c r="D7" s="19" t="s">
        <v>713</v>
      </c>
      <c r="E7" s="7" t="s">
        <v>714</v>
      </c>
      <c r="G7" s="10" t="s">
        <v>2214</v>
      </c>
      <c r="H7" s="10" t="s">
        <v>2213</v>
      </c>
      <c r="I7" s="10" t="s">
        <v>2300</v>
      </c>
      <c r="J7" s="14" t="s">
        <v>2212</v>
      </c>
      <c r="K7" s="16" t="s">
        <v>2332</v>
      </c>
      <c r="M7" s="31" t="s">
        <v>2342</v>
      </c>
      <c r="N7" s="27" t="s">
        <v>2356</v>
      </c>
      <c r="O7" s="25" t="s">
        <v>713</v>
      </c>
      <c r="P7" s="25" t="s">
        <v>2327</v>
      </c>
      <c r="Q7" s="16" t="s">
        <v>2443</v>
      </c>
    </row>
    <row r="8" spans="1:17" ht="43.2" x14ac:dyDescent="0.3">
      <c r="A8" s="16" t="s">
        <v>677</v>
      </c>
      <c r="B8" s="18" t="s">
        <v>692</v>
      </c>
      <c r="C8" s="17" t="s">
        <v>692</v>
      </c>
      <c r="D8" s="19" t="s">
        <v>715</v>
      </c>
      <c r="E8" s="7" t="s">
        <v>716</v>
      </c>
      <c r="G8" s="10" t="s">
        <v>2217</v>
      </c>
      <c r="H8" s="10" t="s">
        <v>2216</v>
      </c>
      <c r="I8" s="10" t="s">
        <v>2301</v>
      </c>
      <c r="J8" s="8" t="s">
        <v>2215</v>
      </c>
      <c r="M8" s="31" t="s">
        <v>2343</v>
      </c>
      <c r="N8" s="27" t="s">
        <v>2357</v>
      </c>
      <c r="O8" s="25" t="s">
        <v>715</v>
      </c>
      <c r="P8" s="25" t="s">
        <v>2327</v>
      </c>
      <c r="Q8" s="16" t="s">
        <v>2444</v>
      </c>
    </row>
    <row r="9" spans="1:17" ht="28.8" x14ac:dyDescent="0.3">
      <c r="A9" s="16" t="s">
        <v>678</v>
      </c>
      <c r="B9" s="18" t="s">
        <v>693</v>
      </c>
      <c r="C9" s="17" t="s">
        <v>693</v>
      </c>
      <c r="D9" s="19" t="s">
        <v>717</v>
      </c>
      <c r="E9" s="7" t="s">
        <v>718</v>
      </c>
      <c r="G9" s="10" t="s">
        <v>2220</v>
      </c>
      <c r="H9" s="10" t="s">
        <v>2219</v>
      </c>
      <c r="I9" s="10" t="s">
        <v>2302</v>
      </c>
      <c r="J9" s="8" t="s">
        <v>2218</v>
      </c>
      <c r="M9" s="31" t="s">
        <v>2344</v>
      </c>
      <c r="N9" s="27" t="s">
        <v>2358</v>
      </c>
      <c r="O9" s="25" t="s">
        <v>717</v>
      </c>
      <c r="P9" s="25" t="s">
        <v>2327</v>
      </c>
      <c r="Q9" s="16" t="s">
        <v>2445</v>
      </c>
    </row>
    <row r="10" spans="1:17" ht="28.8" x14ac:dyDescent="0.3">
      <c r="A10" s="16" t="s">
        <v>679</v>
      </c>
      <c r="B10" s="18" t="s">
        <v>694</v>
      </c>
      <c r="C10" s="17" t="s">
        <v>694</v>
      </c>
      <c r="D10" s="19" t="s">
        <v>39</v>
      </c>
      <c r="E10" s="7" t="s">
        <v>719</v>
      </c>
      <c r="G10" s="10" t="s">
        <v>2223</v>
      </c>
      <c r="H10" s="10" t="s">
        <v>2222</v>
      </c>
      <c r="I10" s="10" t="s">
        <v>2106</v>
      </c>
      <c r="J10" s="8" t="s">
        <v>2221</v>
      </c>
      <c r="M10" s="31" t="s">
        <v>2345</v>
      </c>
      <c r="N10" s="27" t="s">
        <v>2359</v>
      </c>
      <c r="O10" s="25" t="s">
        <v>39</v>
      </c>
      <c r="P10" s="25" t="s">
        <v>2327</v>
      </c>
      <c r="Q10" s="16" t="s">
        <v>2446</v>
      </c>
    </row>
    <row r="11" spans="1:17" ht="43.2" x14ac:dyDescent="0.3">
      <c r="A11" s="16" t="s">
        <v>680</v>
      </c>
      <c r="B11" s="18" t="s">
        <v>695</v>
      </c>
      <c r="C11" s="17" t="s">
        <v>695</v>
      </c>
      <c r="D11" s="19" t="s">
        <v>720</v>
      </c>
      <c r="E11" s="7" t="s">
        <v>721</v>
      </c>
      <c r="G11" s="10" t="s">
        <v>2226</v>
      </c>
      <c r="H11" s="10" t="s">
        <v>2225</v>
      </c>
      <c r="I11" s="10" t="s">
        <v>2303</v>
      </c>
      <c r="J11" s="8" t="s">
        <v>2224</v>
      </c>
      <c r="M11" s="30" t="s">
        <v>2346</v>
      </c>
      <c r="N11" s="13" t="s">
        <v>2360</v>
      </c>
      <c r="O11" s="25" t="s">
        <v>720</v>
      </c>
      <c r="P11" s="25" t="s">
        <v>2327</v>
      </c>
      <c r="Q11" s="16" t="s">
        <v>2447</v>
      </c>
    </row>
    <row r="12" spans="1:17" ht="28.8" x14ac:dyDescent="0.3">
      <c r="A12" s="16" t="s">
        <v>681</v>
      </c>
      <c r="B12" s="18" t="s">
        <v>696</v>
      </c>
      <c r="C12" s="17" t="s">
        <v>696</v>
      </c>
      <c r="D12" s="19" t="s">
        <v>40</v>
      </c>
      <c r="E12" s="7" t="s">
        <v>722</v>
      </c>
      <c r="G12" s="10" t="s">
        <v>2229</v>
      </c>
      <c r="H12" s="10" t="s">
        <v>2228</v>
      </c>
      <c r="I12" s="10" t="s">
        <v>2304</v>
      </c>
      <c r="J12" s="8" t="s">
        <v>2227</v>
      </c>
      <c r="M12" s="12" t="s">
        <v>2347</v>
      </c>
      <c r="N12" s="13" t="s">
        <v>2361</v>
      </c>
      <c r="O12" s="25" t="s">
        <v>40</v>
      </c>
      <c r="P12" s="25" t="s">
        <v>2327</v>
      </c>
      <c r="Q12" s="16" t="s">
        <v>2448</v>
      </c>
    </row>
    <row r="13" spans="1:17" ht="43.2" x14ac:dyDescent="0.3">
      <c r="A13" s="16" t="s">
        <v>682</v>
      </c>
      <c r="B13" s="18" t="s">
        <v>697</v>
      </c>
      <c r="C13" s="17" t="s">
        <v>697</v>
      </c>
      <c r="D13" s="19" t="s">
        <v>723</v>
      </c>
      <c r="E13" s="7" t="s">
        <v>724</v>
      </c>
      <c r="G13" s="10" t="s">
        <v>2232</v>
      </c>
      <c r="H13" s="10" t="s">
        <v>2231</v>
      </c>
      <c r="I13" s="10" t="s">
        <v>2305</v>
      </c>
      <c r="J13" s="8" t="s">
        <v>2230</v>
      </c>
      <c r="M13" s="12" t="s">
        <v>2348</v>
      </c>
      <c r="N13" s="13" t="s">
        <v>2362</v>
      </c>
      <c r="O13" s="25" t="s">
        <v>723</v>
      </c>
      <c r="P13" s="25" t="s">
        <v>2327</v>
      </c>
      <c r="Q13" s="16" t="s">
        <v>2449</v>
      </c>
    </row>
    <row r="14" spans="1:17" ht="57.6" x14ac:dyDescent="0.3">
      <c r="A14" s="16" t="s">
        <v>683</v>
      </c>
      <c r="B14" s="18" t="s">
        <v>699</v>
      </c>
      <c r="C14" s="17" t="s">
        <v>699</v>
      </c>
      <c r="D14" s="19" t="s">
        <v>41</v>
      </c>
      <c r="E14" s="7" t="s">
        <v>725</v>
      </c>
      <c r="G14" s="10" t="s">
        <v>2235</v>
      </c>
      <c r="H14" s="10" t="s">
        <v>2234</v>
      </c>
      <c r="I14" s="10" t="s">
        <v>2306</v>
      </c>
      <c r="J14" s="8" t="s">
        <v>2233</v>
      </c>
      <c r="M14" s="12" t="s">
        <v>2349</v>
      </c>
      <c r="N14" s="13" t="s">
        <v>2363</v>
      </c>
      <c r="O14" s="25" t="s">
        <v>41</v>
      </c>
      <c r="P14" s="24" t="s">
        <v>2327</v>
      </c>
      <c r="Q14" s="16" t="s">
        <v>2450</v>
      </c>
    </row>
    <row r="15" spans="1:17" ht="57.6" x14ac:dyDescent="0.3">
      <c r="A15" s="16" t="s">
        <v>684</v>
      </c>
      <c r="B15" s="18" t="s">
        <v>700</v>
      </c>
      <c r="C15" s="17" t="s">
        <v>700</v>
      </c>
      <c r="D15" s="19" t="s">
        <v>726</v>
      </c>
      <c r="E15" s="7" t="s">
        <v>727</v>
      </c>
      <c r="G15" s="10" t="s">
        <v>2238</v>
      </c>
      <c r="H15" s="10" t="s">
        <v>2237</v>
      </c>
      <c r="I15" s="10" t="s">
        <v>2307</v>
      </c>
      <c r="J15" s="8" t="s">
        <v>2236</v>
      </c>
      <c r="N15" s="13" t="s">
        <v>2364</v>
      </c>
      <c r="O15" s="25" t="s">
        <v>726</v>
      </c>
      <c r="P15" s="24" t="s">
        <v>2327</v>
      </c>
      <c r="Q15" s="16" t="s">
        <v>2451</v>
      </c>
    </row>
    <row r="16" spans="1:17" ht="43.2" x14ac:dyDescent="0.3">
      <c r="A16" s="16" t="s">
        <v>685</v>
      </c>
      <c r="C16" s="17" t="s">
        <v>701</v>
      </c>
      <c r="D16" s="19" t="s">
        <v>42</v>
      </c>
      <c r="E16" s="7" t="s">
        <v>728</v>
      </c>
      <c r="G16" s="10" t="s">
        <v>2241</v>
      </c>
      <c r="H16" s="10" t="s">
        <v>2240</v>
      </c>
      <c r="I16" s="10" t="s">
        <v>2308</v>
      </c>
      <c r="J16" s="8" t="s">
        <v>2239</v>
      </c>
      <c r="N16" s="13" t="s">
        <v>2365</v>
      </c>
      <c r="O16" s="25" t="s">
        <v>42</v>
      </c>
      <c r="P16" s="24" t="s">
        <v>2327</v>
      </c>
      <c r="Q16" s="16" t="s">
        <v>2452</v>
      </c>
    </row>
    <row r="17" spans="1:17" ht="43.2" x14ac:dyDescent="0.3">
      <c r="A17" s="16" t="s">
        <v>686</v>
      </c>
      <c r="C17" s="17" t="s">
        <v>702</v>
      </c>
      <c r="D17" s="19" t="s">
        <v>43</v>
      </c>
      <c r="E17" s="7" t="s">
        <v>729</v>
      </c>
      <c r="G17" s="10" t="s">
        <v>2244</v>
      </c>
      <c r="H17" s="10" t="s">
        <v>2243</v>
      </c>
      <c r="I17" s="10" t="s">
        <v>2309</v>
      </c>
      <c r="J17" s="8" t="s">
        <v>2242</v>
      </c>
      <c r="N17" s="13" t="s">
        <v>2366</v>
      </c>
      <c r="O17" s="25" t="s">
        <v>43</v>
      </c>
      <c r="P17" s="24" t="s">
        <v>2327</v>
      </c>
      <c r="Q17" s="16" t="s">
        <v>2453</v>
      </c>
    </row>
    <row r="18" spans="1:17" ht="43.2" x14ac:dyDescent="0.3">
      <c r="C18" s="17" t="s">
        <v>2180</v>
      </c>
      <c r="D18" s="19" t="s">
        <v>730</v>
      </c>
      <c r="E18" s="7" t="s">
        <v>731</v>
      </c>
      <c r="G18" s="10" t="s">
        <v>2247</v>
      </c>
      <c r="H18" s="10" t="s">
        <v>2246</v>
      </c>
      <c r="I18" s="10" t="s">
        <v>2310</v>
      </c>
      <c r="J18" s="8" t="s">
        <v>2245</v>
      </c>
      <c r="N18" s="13" t="s">
        <v>2367</v>
      </c>
      <c r="O18" s="25" t="s">
        <v>730</v>
      </c>
      <c r="P18" s="24" t="s">
        <v>2327</v>
      </c>
    </row>
    <row r="19" spans="1:17" ht="43.2" x14ac:dyDescent="0.3">
      <c r="C19" s="17" t="s">
        <v>2181</v>
      </c>
      <c r="D19" s="19" t="s">
        <v>44</v>
      </c>
      <c r="E19" s="7" t="s">
        <v>732</v>
      </c>
      <c r="G19" s="10" t="s">
        <v>2250</v>
      </c>
      <c r="H19" s="10" t="s">
        <v>2249</v>
      </c>
      <c r="I19" s="10" t="s">
        <v>2311</v>
      </c>
      <c r="J19" s="8" t="s">
        <v>2248</v>
      </c>
      <c r="N19" s="13" t="s">
        <v>2368</v>
      </c>
      <c r="O19" s="25" t="s">
        <v>44</v>
      </c>
      <c r="P19" s="24" t="s">
        <v>2327</v>
      </c>
    </row>
    <row r="20" spans="1:17" ht="57.6" x14ac:dyDescent="0.3">
      <c r="C20" s="17" t="s">
        <v>2182</v>
      </c>
      <c r="D20" s="19" t="s">
        <v>45</v>
      </c>
      <c r="E20" s="7" t="s">
        <v>733</v>
      </c>
      <c r="G20" s="10" t="s">
        <v>2253</v>
      </c>
      <c r="H20" s="10" t="s">
        <v>2252</v>
      </c>
      <c r="I20" s="10" t="s">
        <v>2312</v>
      </c>
      <c r="J20" s="8" t="s">
        <v>2251</v>
      </c>
      <c r="N20" s="13" t="s">
        <v>2369</v>
      </c>
      <c r="O20" s="25" t="s">
        <v>45</v>
      </c>
      <c r="P20" s="24" t="s">
        <v>2327</v>
      </c>
    </row>
    <row r="21" spans="1:17" ht="72" x14ac:dyDescent="0.3">
      <c r="C21" s="17" t="s">
        <v>2183</v>
      </c>
      <c r="D21" s="19" t="s">
        <v>734</v>
      </c>
      <c r="E21" s="7" t="s">
        <v>735</v>
      </c>
      <c r="G21" s="10" t="s">
        <v>2256</v>
      </c>
      <c r="H21" s="10" t="s">
        <v>2255</v>
      </c>
      <c r="I21" s="10" t="s">
        <v>2313</v>
      </c>
      <c r="J21" s="8" t="s">
        <v>2254</v>
      </c>
      <c r="N21" s="13" t="s">
        <v>2370</v>
      </c>
      <c r="O21" s="25" t="s">
        <v>734</v>
      </c>
      <c r="P21" s="24" t="s">
        <v>2327</v>
      </c>
    </row>
    <row r="22" spans="1:17" ht="72" x14ac:dyDescent="0.3">
      <c r="C22" s="17" t="s">
        <v>2184</v>
      </c>
      <c r="D22" s="19" t="s">
        <v>46</v>
      </c>
      <c r="E22" s="7" t="s">
        <v>736</v>
      </c>
      <c r="G22" s="10" t="s">
        <v>2259</v>
      </c>
      <c r="H22" s="10" t="s">
        <v>2258</v>
      </c>
      <c r="I22" s="10" t="s">
        <v>2314</v>
      </c>
      <c r="J22" s="8" t="s">
        <v>2257</v>
      </c>
      <c r="N22" s="13" t="s">
        <v>2371</v>
      </c>
      <c r="O22" s="25" t="s">
        <v>46</v>
      </c>
      <c r="P22" s="24" t="s">
        <v>2327</v>
      </c>
    </row>
    <row r="23" spans="1:17" ht="57.6" x14ac:dyDescent="0.3">
      <c r="C23" s="17" t="s">
        <v>2185</v>
      </c>
      <c r="D23" s="19" t="s">
        <v>737</v>
      </c>
      <c r="E23" s="7" t="s">
        <v>738</v>
      </c>
      <c r="G23" s="10" t="s">
        <v>2262</v>
      </c>
      <c r="H23" s="10" t="s">
        <v>2261</v>
      </c>
      <c r="I23" s="10" t="s">
        <v>2315</v>
      </c>
      <c r="J23" s="8" t="s">
        <v>2260</v>
      </c>
      <c r="N23" s="13" t="s">
        <v>2372</v>
      </c>
      <c r="O23" s="25" t="s">
        <v>737</v>
      </c>
      <c r="P23" s="24" t="s">
        <v>2327</v>
      </c>
    </row>
    <row r="24" spans="1:17" ht="43.2" x14ac:dyDescent="0.3">
      <c r="C24" s="17" t="s">
        <v>2186</v>
      </c>
      <c r="D24" s="19" t="s">
        <v>47</v>
      </c>
      <c r="E24" s="7" t="s">
        <v>739</v>
      </c>
      <c r="G24" s="10" t="s">
        <v>2265</v>
      </c>
      <c r="H24" s="10" t="s">
        <v>2264</v>
      </c>
      <c r="I24" s="10" t="s">
        <v>2316</v>
      </c>
      <c r="J24" s="8" t="s">
        <v>2263</v>
      </c>
      <c r="N24" s="13" t="s">
        <v>2373</v>
      </c>
      <c r="O24" s="25" t="s">
        <v>47</v>
      </c>
      <c r="P24" s="24" t="s">
        <v>2328</v>
      </c>
    </row>
    <row r="25" spans="1:17" ht="86.4" x14ac:dyDescent="0.3">
      <c r="C25" s="17" t="s">
        <v>2187</v>
      </c>
      <c r="D25" s="19" t="s">
        <v>740</v>
      </c>
      <c r="E25" s="7" t="s">
        <v>741</v>
      </c>
      <c r="G25" s="10" t="s">
        <v>2268</v>
      </c>
      <c r="H25" s="10" t="s">
        <v>2267</v>
      </c>
      <c r="I25" s="10" t="s">
        <v>2317</v>
      </c>
      <c r="J25" s="8" t="s">
        <v>2266</v>
      </c>
      <c r="N25" s="13" t="s">
        <v>2374</v>
      </c>
      <c r="O25" s="25" t="s">
        <v>740</v>
      </c>
      <c r="P25" s="24" t="s">
        <v>2328</v>
      </c>
    </row>
    <row r="26" spans="1:17" ht="86.4" x14ac:dyDescent="0.3">
      <c r="C26" s="17" t="s">
        <v>2188</v>
      </c>
      <c r="D26" s="19" t="s">
        <v>48</v>
      </c>
      <c r="E26" s="7" t="s">
        <v>742</v>
      </c>
      <c r="G26" s="10" t="s">
        <v>2271</v>
      </c>
      <c r="H26" s="10" t="s">
        <v>2270</v>
      </c>
      <c r="I26" s="10" t="s">
        <v>2318</v>
      </c>
      <c r="J26" s="8" t="s">
        <v>2269</v>
      </c>
      <c r="N26" s="13" t="s">
        <v>2375</v>
      </c>
      <c r="O26" s="25" t="s">
        <v>48</v>
      </c>
      <c r="P26" s="24" t="s">
        <v>2328</v>
      </c>
    </row>
    <row r="27" spans="1:17" ht="72" x14ac:dyDescent="0.3">
      <c r="C27" s="17" t="s">
        <v>2189</v>
      </c>
      <c r="D27" s="19" t="s">
        <v>743</v>
      </c>
      <c r="E27" s="7" t="s">
        <v>744</v>
      </c>
      <c r="G27" s="10" t="s">
        <v>2274</v>
      </c>
      <c r="H27" s="10" t="s">
        <v>2273</v>
      </c>
      <c r="I27" s="10" t="s">
        <v>2319</v>
      </c>
      <c r="J27" s="8" t="s">
        <v>2272</v>
      </c>
      <c r="N27" s="13" t="s">
        <v>2376</v>
      </c>
      <c r="O27" s="25" t="s">
        <v>743</v>
      </c>
      <c r="P27" s="24" t="s">
        <v>2328</v>
      </c>
    </row>
    <row r="28" spans="1:17" ht="43.2" x14ac:dyDescent="0.3">
      <c r="C28" s="17" t="s">
        <v>2190</v>
      </c>
      <c r="D28" s="19" t="s">
        <v>745</v>
      </c>
      <c r="E28" s="7" t="s">
        <v>14</v>
      </c>
      <c r="G28" s="10" t="s">
        <v>2277</v>
      </c>
      <c r="H28" s="10" t="s">
        <v>2276</v>
      </c>
      <c r="I28" s="10" t="s">
        <v>2320</v>
      </c>
      <c r="J28" s="8" t="s">
        <v>2275</v>
      </c>
      <c r="N28" s="13" t="s">
        <v>13</v>
      </c>
      <c r="O28" s="25" t="s">
        <v>745</v>
      </c>
      <c r="P28" s="24" t="s">
        <v>2328</v>
      </c>
    </row>
    <row r="29" spans="1:17" ht="28.8" x14ac:dyDescent="0.3">
      <c r="C29" s="17" t="s">
        <v>2191</v>
      </c>
      <c r="D29" s="19" t="s">
        <v>746</v>
      </c>
      <c r="E29" s="7" t="s">
        <v>747</v>
      </c>
      <c r="G29" s="10" t="s">
        <v>2280</v>
      </c>
      <c r="H29" s="10" t="s">
        <v>2279</v>
      </c>
      <c r="I29" s="10" t="s">
        <v>1478</v>
      </c>
      <c r="J29" s="8" t="s">
        <v>2278</v>
      </c>
      <c r="N29" s="13" t="s">
        <v>2377</v>
      </c>
      <c r="O29" s="25" t="s">
        <v>746</v>
      </c>
      <c r="P29" s="24" t="s">
        <v>2328</v>
      </c>
    </row>
    <row r="30" spans="1:17" ht="28.8" x14ac:dyDescent="0.3">
      <c r="C30" s="17" t="s">
        <v>2192</v>
      </c>
      <c r="D30" s="19" t="s">
        <v>748</v>
      </c>
      <c r="E30" s="7" t="s">
        <v>749</v>
      </c>
      <c r="G30" s="10" t="s">
        <v>2283</v>
      </c>
      <c r="H30" s="10" t="s">
        <v>2282</v>
      </c>
      <c r="I30" s="10" t="s">
        <v>2321</v>
      </c>
      <c r="J30" s="8" t="s">
        <v>2281</v>
      </c>
      <c r="N30" s="13" t="s">
        <v>2378</v>
      </c>
      <c r="O30" s="25" t="s">
        <v>748</v>
      </c>
      <c r="P30" s="24" t="s">
        <v>2328</v>
      </c>
    </row>
    <row r="31" spans="1:17" ht="100.8" x14ac:dyDescent="0.3">
      <c r="C31" s="17" t="s">
        <v>2193</v>
      </c>
      <c r="D31" s="19" t="s">
        <v>49</v>
      </c>
      <c r="E31" s="7" t="s">
        <v>750</v>
      </c>
      <c r="G31" s="10" t="s">
        <v>2286</v>
      </c>
      <c r="H31" s="10" t="s">
        <v>2285</v>
      </c>
      <c r="I31" s="10" t="s">
        <v>2322</v>
      </c>
      <c r="J31" s="8" t="s">
        <v>2284</v>
      </c>
      <c r="N31" s="13" t="s">
        <v>2379</v>
      </c>
      <c r="O31" s="25" t="s">
        <v>49</v>
      </c>
      <c r="P31" s="24" t="s">
        <v>2328</v>
      </c>
    </row>
    <row r="32" spans="1:17" ht="28.8" x14ac:dyDescent="0.3">
      <c r="D32" s="6" t="s">
        <v>751</v>
      </c>
      <c r="E32" s="7" t="s">
        <v>752</v>
      </c>
      <c r="G32" s="10" t="s">
        <v>2289</v>
      </c>
      <c r="H32" s="10" t="s">
        <v>2288</v>
      </c>
      <c r="I32" s="10" t="s">
        <v>2323</v>
      </c>
      <c r="J32" s="8" t="s">
        <v>2287</v>
      </c>
      <c r="N32" s="13" t="s">
        <v>2380</v>
      </c>
      <c r="O32" s="25" t="s">
        <v>751</v>
      </c>
      <c r="P32" s="24" t="s">
        <v>2328</v>
      </c>
    </row>
    <row r="33" spans="4:16" ht="57.6" x14ac:dyDescent="0.3">
      <c r="D33" s="6" t="s">
        <v>753</v>
      </c>
      <c r="E33" s="7" t="s">
        <v>754</v>
      </c>
      <c r="G33" s="10" t="s">
        <v>2292</v>
      </c>
      <c r="H33" s="10" t="s">
        <v>2291</v>
      </c>
      <c r="I33" s="10" t="s">
        <v>2324</v>
      </c>
      <c r="J33" s="8" t="s">
        <v>2290</v>
      </c>
      <c r="N33" s="13" t="s">
        <v>2381</v>
      </c>
      <c r="O33" s="25" t="s">
        <v>753</v>
      </c>
      <c r="P33" s="24" t="s">
        <v>2328</v>
      </c>
    </row>
    <row r="34" spans="4:16" x14ac:dyDescent="0.3">
      <c r="D34" s="6" t="s">
        <v>755</v>
      </c>
      <c r="E34" s="7" t="s">
        <v>756</v>
      </c>
      <c r="G34" s="10" t="s">
        <v>2295</v>
      </c>
      <c r="H34" s="10" t="s">
        <v>2294</v>
      </c>
      <c r="I34" s="10" t="s">
        <v>2325</v>
      </c>
      <c r="J34" s="8" t="s">
        <v>2293</v>
      </c>
      <c r="N34" s="13" t="s">
        <v>2382</v>
      </c>
      <c r="O34" s="25" t="s">
        <v>755</v>
      </c>
      <c r="P34" s="24" t="s">
        <v>2328</v>
      </c>
    </row>
    <row r="35" spans="4:16" x14ac:dyDescent="0.3">
      <c r="D35" s="6" t="s">
        <v>757</v>
      </c>
      <c r="E35" s="7" t="s">
        <v>758</v>
      </c>
      <c r="N35" s="13" t="s">
        <v>2383</v>
      </c>
      <c r="O35" s="25" t="s">
        <v>757</v>
      </c>
      <c r="P35" s="24" t="s">
        <v>2328</v>
      </c>
    </row>
    <row r="36" spans="4:16" ht="28.8" x14ac:dyDescent="0.3">
      <c r="D36" s="6" t="s">
        <v>50</v>
      </c>
      <c r="E36" s="7" t="s">
        <v>759</v>
      </c>
      <c r="N36" s="13" t="s">
        <v>2384</v>
      </c>
      <c r="O36" s="25" t="s">
        <v>50</v>
      </c>
      <c r="P36" s="24" t="s">
        <v>2328</v>
      </c>
    </row>
    <row r="37" spans="4:16" x14ac:dyDescent="0.3">
      <c r="D37" s="6" t="s">
        <v>55</v>
      </c>
      <c r="E37" s="7" t="s">
        <v>760</v>
      </c>
      <c r="N37" s="13" t="s">
        <v>2385</v>
      </c>
      <c r="O37" s="25" t="s">
        <v>55</v>
      </c>
      <c r="P37" s="24" t="s">
        <v>2331</v>
      </c>
    </row>
    <row r="38" spans="4:16" ht="28.8" x14ac:dyDescent="0.3">
      <c r="D38" s="6" t="s">
        <v>56</v>
      </c>
      <c r="E38" s="7" t="s">
        <v>761</v>
      </c>
      <c r="N38" s="13" t="s">
        <v>2386</v>
      </c>
      <c r="O38" s="25" t="s">
        <v>56</v>
      </c>
      <c r="P38" s="24" t="s">
        <v>2331</v>
      </c>
    </row>
    <row r="39" spans="4:16" ht="28.8" x14ac:dyDescent="0.3">
      <c r="D39" s="6" t="s">
        <v>762</v>
      </c>
      <c r="E39" s="7" t="s">
        <v>763</v>
      </c>
      <c r="N39" s="13" t="s">
        <v>2387</v>
      </c>
      <c r="O39" s="25" t="s">
        <v>762</v>
      </c>
      <c r="P39" s="24" t="s">
        <v>2331</v>
      </c>
    </row>
    <row r="40" spans="4:16" x14ac:dyDescent="0.3">
      <c r="D40" s="6" t="s">
        <v>51</v>
      </c>
      <c r="E40" s="7" t="s">
        <v>764</v>
      </c>
      <c r="N40" s="13" t="s">
        <v>2388</v>
      </c>
      <c r="O40" s="25" t="s">
        <v>51</v>
      </c>
      <c r="P40" s="24" t="s">
        <v>2331</v>
      </c>
    </row>
    <row r="41" spans="4:16" x14ac:dyDescent="0.3">
      <c r="D41" s="6" t="s">
        <v>52</v>
      </c>
      <c r="E41" s="7" t="s">
        <v>765</v>
      </c>
      <c r="N41" s="13" t="s">
        <v>2389</v>
      </c>
      <c r="O41" s="25" t="s">
        <v>52</v>
      </c>
      <c r="P41" s="24" t="s">
        <v>2331</v>
      </c>
    </row>
    <row r="42" spans="4:16" x14ac:dyDescent="0.3">
      <c r="D42" s="6" t="s">
        <v>53</v>
      </c>
      <c r="E42" s="7" t="s">
        <v>766</v>
      </c>
      <c r="N42" s="13" t="s">
        <v>2390</v>
      </c>
      <c r="O42" s="25" t="s">
        <v>53</v>
      </c>
      <c r="P42" s="24" t="s">
        <v>2331</v>
      </c>
    </row>
    <row r="43" spans="4:16" x14ac:dyDescent="0.3">
      <c r="D43" s="6" t="s">
        <v>767</v>
      </c>
      <c r="E43" s="7" t="s">
        <v>768</v>
      </c>
      <c r="N43" s="13" t="s">
        <v>2391</v>
      </c>
      <c r="O43" s="25" t="s">
        <v>767</v>
      </c>
      <c r="P43" s="24" t="s">
        <v>2329</v>
      </c>
    </row>
    <row r="44" spans="4:16" x14ac:dyDescent="0.3">
      <c r="D44" s="6" t="s">
        <v>54</v>
      </c>
      <c r="E44" s="7" t="s">
        <v>769</v>
      </c>
      <c r="N44" s="13" t="s">
        <v>2392</v>
      </c>
      <c r="O44" s="25" t="s">
        <v>54</v>
      </c>
      <c r="P44" s="24" t="s">
        <v>2330</v>
      </c>
    </row>
    <row r="45" spans="4:16" x14ac:dyDescent="0.3">
      <c r="D45" s="6" t="s">
        <v>770</v>
      </c>
      <c r="E45" s="7" t="s">
        <v>771</v>
      </c>
      <c r="N45" s="13" t="s">
        <v>2393</v>
      </c>
      <c r="O45" s="25" t="s">
        <v>770</v>
      </c>
      <c r="P45" s="24" t="s">
        <v>2332</v>
      </c>
    </row>
    <row r="46" spans="4:16" ht="28.8" x14ac:dyDescent="0.3">
      <c r="D46" s="6" t="s">
        <v>57</v>
      </c>
      <c r="E46" s="7" t="s">
        <v>772</v>
      </c>
      <c r="N46" s="13" t="s">
        <v>2394</v>
      </c>
      <c r="O46" s="25" t="s">
        <v>57</v>
      </c>
      <c r="P46" s="24" t="s">
        <v>2327</v>
      </c>
    </row>
    <row r="47" spans="4:16" ht="43.2" x14ac:dyDescent="0.3">
      <c r="D47" s="6" t="s">
        <v>58</v>
      </c>
      <c r="E47" s="7" t="s">
        <v>773</v>
      </c>
      <c r="N47" s="13" t="s">
        <v>2395</v>
      </c>
      <c r="O47" s="25" t="s">
        <v>58</v>
      </c>
      <c r="P47" s="24" t="s">
        <v>2327</v>
      </c>
    </row>
    <row r="48" spans="4:16" x14ac:dyDescent="0.3">
      <c r="D48" s="6" t="s">
        <v>59</v>
      </c>
      <c r="E48" s="7" t="s">
        <v>774</v>
      </c>
      <c r="N48" s="13" t="s">
        <v>2396</v>
      </c>
      <c r="O48" s="25" t="s">
        <v>59</v>
      </c>
      <c r="P48" s="24" t="s">
        <v>2327</v>
      </c>
    </row>
    <row r="49" spans="4:16" ht="28.8" x14ac:dyDescent="0.3">
      <c r="D49" s="6" t="s">
        <v>60</v>
      </c>
      <c r="E49" s="7" t="s">
        <v>775</v>
      </c>
      <c r="N49" s="13" t="s">
        <v>2397</v>
      </c>
      <c r="O49" s="25" t="s">
        <v>60</v>
      </c>
      <c r="P49" s="24" t="s">
        <v>2327</v>
      </c>
    </row>
    <row r="50" spans="4:16" ht="28.8" x14ac:dyDescent="0.3">
      <c r="D50" s="6" t="s">
        <v>61</v>
      </c>
      <c r="E50" s="7" t="s">
        <v>776</v>
      </c>
      <c r="N50" s="13" t="s">
        <v>2398</v>
      </c>
      <c r="O50" s="25" t="s">
        <v>61</v>
      </c>
      <c r="P50" s="24" t="s">
        <v>2327</v>
      </c>
    </row>
    <row r="51" spans="4:16" ht="28.8" x14ac:dyDescent="0.3">
      <c r="D51" s="6" t="s">
        <v>62</v>
      </c>
      <c r="E51" s="7" t="s">
        <v>777</v>
      </c>
      <c r="N51" s="13" t="s">
        <v>2399</v>
      </c>
      <c r="O51" s="25" t="s">
        <v>62</v>
      </c>
      <c r="P51" s="24" t="s">
        <v>2327</v>
      </c>
    </row>
    <row r="52" spans="4:16" x14ac:dyDescent="0.3">
      <c r="D52" s="6" t="s">
        <v>778</v>
      </c>
      <c r="E52" s="7" t="s">
        <v>779</v>
      </c>
      <c r="N52" s="13" t="s">
        <v>2077</v>
      </c>
      <c r="O52" s="25" t="s">
        <v>778</v>
      </c>
      <c r="P52" s="24" t="s">
        <v>2327</v>
      </c>
    </row>
    <row r="53" spans="4:16" x14ac:dyDescent="0.3">
      <c r="D53" s="6" t="s">
        <v>63</v>
      </c>
      <c r="E53" s="7" t="s">
        <v>780</v>
      </c>
      <c r="N53" s="13" t="s">
        <v>2400</v>
      </c>
      <c r="O53" s="25" t="s">
        <v>63</v>
      </c>
      <c r="P53" s="24" t="s">
        <v>2327</v>
      </c>
    </row>
    <row r="54" spans="4:16" x14ac:dyDescent="0.3">
      <c r="D54" s="6" t="s">
        <v>781</v>
      </c>
      <c r="E54" s="7" t="s">
        <v>782</v>
      </c>
      <c r="N54" s="13" t="s">
        <v>2401</v>
      </c>
      <c r="O54" s="25" t="s">
        <v>781</v>
      </c>
      <c r="P54" s="24" t="s">
        <v>2327</v>
      </c>
    </row>
    <row r="55" spans="4:16" ht="28.8" x14ac:dyDescent="0.3">
      <c r="D55" s="6" t="s">
        <v>783</v>
      </c>
      <c r="E55" s="7" t="s">
        <v>784</v>
      </c>
      <c r="N55" s="13" t="s">
        <v>2402</v>
      </c>
      <c r="O55" s="25" t="s">
        <v>783</v>
      </c>
      <c r="P55" s="24" t="s">
        <v>2327</v>
      </c>
    </row>
    <row r="56" spans="4:16" ht="28.8" x14ac:dyDescent="0.3">
      <c r="D56" s="6" t="s">
        <v>64</v>
      </c>
      <c r="E56" s="7" t="s">
        <v>785</v>
      </c>
      <c r="N56" s="13" t="s">
        <v>2403</v>
      </c>
      <c r="O56" s="25" t="s">
        <v>64</v>
      </c>
      <c r="P56" s="24" t="s">
        <v>2327</v>
      </c>
    </row>
    <row r="57" spans="4:16" ht="28.8" x14ac:dyDescent="0.3">
      <c r="D57" s="6" t="s">
        <v>65</v>
      </c>
      <c r="E57" s="7" t="s">
        <v>786</v>
      </c>
      <c r="N57" s="13" t="s">
        <v>2404</v>
      </c>
      <c r="O57" s="25" t="s">
        <v>65</v>
      </c>
      <c r="P57" s="24" t="s">
        <v>2327</v>
      </c>
    </row>
    <row r="58" spans="4:16" ht="28.8" x14ac:dyDescent="0.3">
      <c r="D58" s="6" t="s">
        <v>787</v>
      </c>
      <c r="E58" s="7" t="s">
        <v>788</v>
      </c>
      <c r="N58" s="13" t="s">
        <v>2405</v>
      </c>
      <c r="O58" s="25" t="s">
        <v>787</v>
      </c>
      <c r="P58" s="24" t="s">
        <v>2327</v>
      </c>
    </row>
    <row r="59" spans="4:16" x14ac:dyDescent="0.3">
      <c r="D59" s="6" t="s">
        <v>66</v>
      </c>
      <c r="E59" s="7" t="s">
        <v>789</v>
      </c>
      <c r="N59" s="13" t="s">
        <v>2406</v>
      </c>
      <c r="O59" s="25" t="s">
        <v>66</v>
      </c>
      <c r="P59" s="24" t="s">
        <v>2327</v>
      </c>
    </row>
    <row r="60" spans="4:16" x14ac:dyDescent="0.3">
      <c r="D60" s="6" t="s">
        <v>67</v>
      </c>
      <c r="E60" s="7" t="s">
        <v>790</v>
      </c>
      <c r="N60" s="13" t="s">
        <v>2134</v>
      </c>
      <c r="O60" s="25" t="s">
        <v>67</v>
      </c>
      <c r="P60" s="24" t="s">
        <v>2327</v>
      </c>
    </row>
    <row r="61" spans="4:16" x14ac:dyDescent="0.3">
      <c r="D61" s="6" t="s">
        <v>68</v>
      </c>
      <c r="E61" s="7" t="s">
        <v>791</v>
      </c>
      <c r="N61" s="13" t="s">
        <v>2407</v>
      </c>
      <c r="O61" s="25" t="s">
        <v>68</v>
      </c>
      <c r="P61" s="24" t="s">
        <v>2327</v>
      </c>
    </row>
    <row r="62" spans="4:16" x14ac:dyDescent="0.3">
      <c r="D62" s="6" t="s">
        <v>69</v>
      </c>
      <c r="E62" s="7" t="s">
        <v>792</v>
      </c>
      <c r="N62" s="13" t="s">
        <v>2408</v>
      </c>
      <c r="O62" s="25" t="s">
        <v>69</v>
      </c>
      <c r="P62" s="24" t="s">
        <v>2327</v>
      </c>
    </row>
    <row r="63" spans="4:16" ht="28.8" x14ac:dyDescent="0.3">
      <c r="D63" s="6" t="s">
        <v>70</v>
      </c>
      <c r="E63" s="7" t="s">
        <v>793</v>
      </c>
      <c r="N63" s="13" t="s">
        <v>2409</v>
      </c>
      <c r="O63" s="25" t="s">
        <v>70</v>
      </c>
      <c r="P63" s="24" t="s">
        <v>2327</v>
      </c>
    </row>
    <row r="64" spans="4:16" ht="28.8" x14ac:dyDescent="0.3">
      <c r="D64" s="6" t="s">
        <v>71</v>
      </c>
      <c r="E64" s="7" t="s">
        <v>794</v>
      </c>
      <c r="N64" s="13" t="s">
        <v>2410</v>
      </c>
      <c r="O64" s="25" t="s">
        <v>71</v>
      </c>
      <c r="P64" s="24" t="s">
        <v>2327</v>
      </c>
    </row>
    <row r="65" spans="4:16" ht="28.8" x14ac:dyDescent="0.3">
      <c r="D65" s="6" t="s">
        <v>72</v>
      </c>
      <c r="E65" s="7" t="s">
        <v>795</v>
      </c>
      <c r="N65" s="13" t="s">
        <v>2411</v>
      </c>
      <c r="O65" s="25" t="s">
        <v>72</v>
      </c>
      <c r="P65" s="24" t="s">
        <v>2327</v>
      </c>
    </row>
    <row r="66" spans="4:16" x14ac:dyDescent="0.3">
      <c r="D66" s="6" t="s">
        <v>73</v>
      </c>
      <c r="E66" s="7" t="s">
        <v>796</v>
      </c>
      <c r="N66" s="13" t="s">
        <v>2412</v>
      </c>
      <c r="O66" s="25" t="s">
        <v>73</v>
      </c>
      <c r="P66" s="24" t="s">
        <v>2327</v>
      </c>
    </row>
    <row r="67" spans="4:16" x14ac:dyDescent="0.3">
      <c r="D67" s="6" t="s">
        <v>797</v>
      </c>
      <c r="E67" s="7" t="s">
        <v>798</v>
      </c>
      <c r="N67" s="13" t="s">
        <v>2413</v>
      </c>
      <c r="O67" s="25" t="s">
        <v>797</v>
      </c>
      <c r="P67" s="24" t="s">
        <v>2327</v>
      </c>
    </row>
    <row r="68" spans="4:16" x14ac:dyDescent="0.3">
      <c r="D68" s="6" t="s">
        <v>74</v>
      </c>
      <c r="E68" s="7" t="s">
        <v>799</v>
      </c>
      <c r="N68" s="13" t="s">
        <v>2414</v>
      </c>
      <c r="O68" s="25" t="s">
        <v>74</v>
      </c>
      <c r="P68" s="24" t="s">
        <v>2327</v>
      </c>
    </row>
    <row r="69" spans="4:16" ht="28.8" x14ac:dyDescent="0.3">
      <c r="D69" s="6" t="s">
        <v>800</v>
      </c>
      <c r="E69" s="7" t="s">
        <v>801</v>
      </c>
      <c r="N69" s="13" t="s">
        <v>2415</v>
      </c>
      <c r="O69" s="25" t="s">
        <v>800</v>
      </c>
      <c r="P69" s="24" t="s">
        <v>2327</v>
      </c>
    </row>
    <row r="70" spans="4:16" x14ac:dyDescent="0.3">
      <c r="D70" s="6" t="s">
        <v>802</v>
      </c>
      <c r="E70" s="7" t="s">
        <v>803</v>
      </c>
      <c r="N70" s="13" t="s">
        <v>2416</v>
      </c>
      <c r="O70" s="25" t="s">
        <v>802</v>
      </c>
      <c r="P70" s="24" t="s">
        <v>2327</v>
      </c>
    </row>
    <row r="71" spans="4:16" ht="28.8" x14ac:dyDescent="0.3">
      <c r="D71" s="6" t="s">
        <v>75</v>
      </c>
      <c r="E71" s="7" t="s">
        <v>804</v>
      </c>
      <c r="N71" s="13" t="s">
        <v>2417</v>
      </c>
      <c r="O71" s="25" t="s">
        <v>75</v>
      </c>
      <c r="P71" s="24" t="s">
        <v>2327</v>
      </c>
    </row>
    <row r="72" spans="4:16" x14ac:dyDescent="0.3">
      <c r="D72" s="6" t="s">
        <v>76</v>
      </c>
      <c r="E72" s="7" t="s">
        <v>805</v>
      </c>
      <c r="N72" s="13" t="s">
        <v>2418</v>
      </c>
      <c r="O72" s="25" t="s">
        <v>76</v>
      </c>
      <c r="P72" s="24" t="s">
        <v>2327</v>
      </c>
    </row>
    <row r="73" spans="4:16" ht="28.8" x14ac:dyDescent="0.3">
      <c r="D73" s="6" t="s">
        <v>77</v>
      </c>
      <c r="E73" s="7" t="s">
        <v>806</v>
      </c>
      <c r="N73" s="13" t="s">
        <v>2419</v>
      </c>
      <c r="O73" s="25" t="s">
        <v>77</v>
      </c>
      <c r="P73" s="24" t="s">
        <v>2327</v>
      </c>
    </row>
    <row r="74" spans="4:16" ht="28.8" x14ac:dyDescent="0.3">
      <c r="D74" s="6" t="s">
        <v>78</v>
      </c>
      <c r="E74" s="7" t="s">
        <v>807</v>
      </c>
      <c r="N74" s="13" t="s">
        <v>2420</v>
      </c>
      <c r="O74" s="25" t="s">
        <v>78</v>
      </c>
      <c r="P74" s="24" t="s">
        <v>2327</v>
      </c>
    </row>
    <row r="75" spans="4:16" ht="28.8" x14ac:dyDescent="0.3">
      <c r="D75" s="6" t="s">
        <v>79</v>
      </c>
      <c r="E75" s="7" t="s">
        <v>808</v>
      </c>
      <c r="N75" s="13" t="s">
        <v>2421</v>
      </c>
      <c r="O75" s="25" t="s">
        <v>79</v>
      </c>
      <c r="P75" s="24" t="s">
        <v>2327</v>
      </c>
    </row>
    <row r="76" spans="4:16" x14ac:dyDescent="0.3">
      <c r="D76" s="6" t="s">
        <v>80</v>
      </c>
      <c r="E76" s="7" t="s">
        <v>809</v>
      </c>
      <c r="N76" s="13" t="s">
        <v>2422</v>
      </c>
      <c r="O76" s="25" t="s">
        <v>80</v>
      </c>
      <c r="P76" s="24" t="s">
        <v>2327</v>
      </c>
    </row>
    <row r="77" spans="4:16" x14ac:dyDescent="0.3">
      <c r="D77" s="6" t="s">
        <v>810</v>
      </c>
      <c r="E77" s="7" t="s">
        <v>811</v>
      </c>
      <c r="N77" s="13" t="s">
        <v>2348</v>
      </c>
      <c r="O77" s="25" t="s">
        <v>810</v>
      </c>
      <c r="P77" s="24" t="s">
        <v>2327</v>
      </c>
    </row>
    <row r="78" spans="4:16" ht="28.8" x14ac:dyDescent="0.3">
      <c r="D78" s="6" t="s">
        <v>812</v>
      </c>
      <c r="E78" s="7" t="s">
        <v>813</v>
      </c>
      <c r="N78" s="13" t="s">
        <v>2349</v>
      </c>
      <c r="O78" s="25" t="s">
        <v>812</v>
      </c>
      <c r="P78" s="24" t="s">
        <v>2327</v>
      </c>
    </row>
    <row r="79" spans="4:16" x14ac:dyDescent="0.3">
      <c r="D79" s="6" t="s">
        <v>81</v>
      </c>
      <c r="E79" s="7" t="s">
        <v>814</v>
      </c>
      <c r="O79" s="25" t="s">
        <v>81</v>
      </c>
      <c r="P79" s="24" t="s">
        <v>2327</v>
      </c>
    </row>
    <row r="80" spans="4:16" x14ac:dyDescent="0.3">
      <c r="D80" s="6" t="s">
        <v>82</v>
      </c>
      <c r="E80" s="7" t="s">
        <v>815</v>
      </c>
      <c r="O80" s="25" t="s">
        <v>82</v>
      </c>
      <c r="P80" s="24" t="s">
        <v>2327</v>
      </c>
    </row>
    <row r="81" spans="4:16" x14ac:dyDescent="0.3">
      <c r="D81" s="6" t="s">
        <v>83</v>
      </c>
      <c r="E81" s="7" t="s">
        <v>816</v>
      </c>
      <c r="O81" s="25" t="s">
        <v>83</v>
      </c>
      <c r="P81" s="24" t="s">
        <v>2327</v>
      </c>
    </row>
    <row r="82" spans="4:16" x14ac:dyDescent="0.3">
      <c r="D82" s="6" t="s">
        <v>84</v>
      </c>
      <c r="E82" s="7" t="s">
        <v>817</v>
      </c>
      <c r="O82" s="25" t="s">
        <v>84</v>
      </c>
      <c r="P82" s="24" t="s">
        <v>2327</v>
      </c>
    </row>
    <row r="83" spans="4:16" x14ac:dyDescent="0.3">
      <c r="D83" s="6" t="s">
        <v>85</v>
      </c>
      <c r="E83" s="7" t="s">
        <v>818</v>
      </c>
      <c r="O83" s="25" t="s">
        <v>85</v>
      </c>
      <c r="P83" s="24" t="s">
        <v>2327</v>
      </c>
    </row>
    <row r="84" spans="4:16" x14ac:dyDescent="0.3">
      <c r="D84" s="6" t="s">
        <v>86</v>
      </c>
      <c r="E84" s="7" t="s">
        <v>819</v>
      </c>
      <c r="O84" s="25" t="s">
        <v>86</v>
      </c>
      <c r="P84" s="24" t="s">
        <v>2327</v>
      </c>
    </row>
    <row r="85" spans="4:16" x14ac:dyDescent="0.3">
      <c r="D85" s="6" t="s">
        <v>87</v>
      </c>
      <c r="E85" s="7" t="s">
        <v>820</v>
      </c>
      <c r="O85" s="25" t="s">
        <v>87</v>
      </c>
      <c r="P85" s="24" t="s">
        <v>2327</v>
      </c>
    </row>
    <row r="86" spans="4:16" x14ac:dyDescent="0.3">
      <c r="D86" s="6" t="s">
        <v>88</v>
      </c>
      <c r="E86" s="7" t="s">
        <v>821</v>
      </c>
      <c r="O86" s="25" t="s">
        <v>88</v>
      </c>
      <c r="P86" s="24" t="s">
        <v>2327</v>
      </c>
    </row>
    <row r="87" spans="4:16" x14ac:dyDescent="0.3">
      <c r="D87" s="6" t="s">
        <v>89</v>
      </c>
      <c r="E87" s="7" t="s">
        <v>822</v>
      </c>
      <c r="O87" s="25" t="s">
        <v>89</v>
      </c>
      <c r="P87" s="24" t="s">
        <v>2327</v>
      </c>
    </row>
    <row r="88" spans="4:16" x14ac:dyDescent="0.3">
      <c r="D88" s="6" t="s">
        <v>90</v>
      </c>
      <c r="E88" s="7" t="s">
        <v>823</v>
      </c>
      <c r="O88" s="25" t="s">
        <v>90</v>
      </c>
      <c r="P88" s="24" t="s">
        <v>2327</v>
      </c>
    </row>
    <row r="89" spans="4:16" x14ac:dyDescent="0.3">
      <c r="D89" s="6" t="s">
        <v>91</v>
      </c>
      <c r="E89" s="7" t="s">
        <v>824</v>
      </c>
      <c r="O89" s="25" t="s">
        <v>91</v>
      </c>
      <c r="P89" s="24" t="s">
        <v>2327</v>
      </c>
    </row>
    <row r="90" spans="4:16" x14ac:dyDescent="0.3">
      <c r="D90" s="6" t="s">
        <v>825</v>
      </c>
      <c r="E90" s="7" t="s">
        <v>826</v>
      </c>
      <c r="O90" s="25" t="s">
        <v>825</v>
      </c>
      <c r="P90" s="24" t="s">
        <v>2327</v>
      </c>
    </row>
    <row r="91" spans="4:16" x14ac:dyDescent="0.3">
      <c r="D91" s="6" t="s">
        <v>92</v>
      </c>
      <c r="E91" s="7" t="s">
        <v>827</v>
      </c>
      <c r="O91" s="25" t="s">
        <v>92</v>
      </c>
      <c r="P91" s="24" t="s">
        <v>2327</v>
      </c>
    </row>
    <row r="92" spans="4:16" x14ac:dyDescent="0.3">
      <c r="D92" s="6" t="s">
        <v>93</v>
      </c>
      <c r="E92" s="7" t="s">
        <v>828</v>
      </c>
      <c r="O92" s="25" t="s">
        <v>93</v>
      </c>
      <c r="P92" s="24" t="s">
        <v>2327</v>
      </c>
    </row>
    <row r="93" spans="4:16" x14ac:dyDescent="0.3">
      <c r="D93" s="6" t="s">
        <v>94</v>
      </c>
      <c r="E93" s="7" t="s">
        <v>829</v>
      </c>
      <c r="O93" s="25" t="s">
        <v>94</v>
      </c>
      <c r="P93" s="24" t="s">
        <v>2327</v>
      </c>
    </row>
    <row r="94" spans="4:16" x14ac:dyDescent="0.3">
      <c r="D94" s="6" t="s">
        <v>95</v>
      </c>
      <c r="E94" s="7" t="s">
        <v>830</v>
      </c>
      <c r="O94" s="25" t="s">
        <v>95</v>
      </c>
      <c r="P94" s="24" t="s">
        <v>2327</v>
      </c>
    </row>
    <row r="95" spans="4:16" x14ac:dyDescent="0.3">
      <c r="D95" s="6" t="s">
        <v>96</v>
      </c>
      <c r="E95" s="7" t="s">
        <v>831</v>
      </c>
      <c r="O95" s="25" t="s">
        <v>96</v>
      </c>
      <c r="P95" s="24" t="s">
        <v>2327</v>
      </c>
    </row>
    <row r="96" spans="4:16" x14ac:dyDescent="0.3">
      <c r="D96" s="6" t="s">
        <v>97</v>
      </c>
      <c r="E96" s="7" t="s">
        <v>832</v>
      </c>
      <c r="O96" s="25" t="s">
        <v>97</v>
      </c>
      <c r="P96" s="24" t="s">
        <v>2327</v>
      </c>
    </row>
    <row r="97" spans="4:16" x14ac:dyDescent="0.3">
      <c r="D97" s="6" t="s">
        <v>98</v>
      </c>
      <c r="E97" s="7" t="s">
        <v>833</v>
      </c>
      <c r="O97" s="25" t="s">
        <v>98</v>
      </c>
      <c r="P97" s="24" t="s">
        <v>2327</v>
      </c>
    </row>
    <row r="98" spans="4:16" ht="28.8" x14ac:dyDescent="0.3">
      <c r="D98" s="6" t="s">
        <v>99</v>
      </c>
      <c r="E98" s="7" t="s">
        <v>834</v>
      </c>
      <c r="O98" s="25" t="s">
        <v>99</v>
      </c>
      <c r="P98" s="24" t="s">
        <v>2327</v>
      </c>
    </row>
    <row r="99" spans="4:16" ht="28.8" x14ac:dyDescent="0.3">
      <c r="D99" s="6" t="s">
        <v>100</v>
      </c>
      <c r="E99" s="7" t="s">
        <v>835</v>
      </c>
      <c r="O99" s="25" t="s">
        <v>100</v>
      </c>
      <c r="P99" s="24" t="s">
        <v>2327</v>
      </c>
    </row>
    <row r="100" spans="4:16" x14ac:dyDescent="0.3">
      <c r="D100" s="6" t="s">
        <v>836</v>
      </c>
      <c r="E100" s="7" t="s">
        <v>837</v>
      </c>
      <c r="O100" s="25" t="s">
        <v>836</v>
      </c>
      <c r="P100" s="24" t="s">
        <v>2327</v>
      </c>
    </row>
    <row r="101" spans="4:16" ht="28.8" x14ac:dyDescent="0.3">
      <c r="D101" s="6" t="s">
        <v>101</v>
      </c>
      <c r="E101" s="7" t="s">
        <v>838</v>
      </c>
      <c r="O101" s="25" t="s">
        <v>101</v>
      </c>
      <c r="P101" s="24" t="s">
        <v>2327</v>
      </c>
    </row>
    <row r="102" spans="4:16" ht="28.8" x14ac:dyDescent="0.3">
      <c r="D102" s="6" t="s">
        <v>839</v>
      </c>
      <c r="E102" s="7" t="s">
        <v>840</v>
      </c>
      <c r="O102" s="25" t="s">
        <v>839</v>
      </c>
      <c r="P102" s="24" t="s">
        <v>2327</v>
      </c>
    </row>
    <row r="103" spans="4:16" x14ac:dyDescent="0.3">
      <c r="D103" s="6" t="s">
        <v>102</v>
      </c>
      <c r="E103" s="7" t="s">
        <v>841</v>
      </c>
      <c r="O103" s="25" t="s">
        <v>102</v>
      </c>
      <c r="P103" s="24" t="s">
        <v>2327</v>
      </c>
    </row>
    <row r="104" spans="4:16" x14ac:dyDescent="0.3">
      <c r="D104" s="6" t="s">
        <v>103</v>
      </c>
      <c r="E104" s="7" t="s">
        <v>842</v>
      </c>
      <c r="O104" s="25" t="s">
        <v>103</v>
      </c>
      <c r="P104" s="24" t="s">
        <v>2327</v>
      </c>
    </row>
    <row r="105" spans="4:16" x14ac:dyDescent="0.3">
      <c r="D105" s="6" t="s">
        <v>104</v>
      </c>
      <c r="E105" s="7" t="s">
        <v>843</v>
      </c>
      <c r="O105" s="25" t="s">
        <v>104</v>
      </c>
      <c r="P105" s="24" t="s">
        <v>2327</v>
      </c>
    </row>
    <row r="106" spans="4:16" ht="28.8" x14ac:dyDescent="0.3">
      <c r="D106" s="6" t="s">
        <v>105</v>
      </c>
      <c r="E106" s="7" t="s">
        <v>844</v>
      </c>
      <c r="O106" s="25" t="s">
        <v>105</v>
      </c>
      <c r="P106" s="24" t="s">
        <v>2327</v>
      </c>
    </row>
    <row r="107" spans="4:16" x14ac:dyDescent="0.3">
      <c r="D107" s="6" t="s">
        <v>106</v>
      </c>
      <c r="E107" s="7" t="s">
        <v>845</v>
      </c>
      <c r="O107" s="25" t="s">
        <v>106</v>
      </c>
      <c r="P107" s="24" t="s">
        <v>2327</v>
      </c>
    </row>
    <row r="108" spans="4:16" x14ac:dyDescent="0.3">
      <c r="D108" s="6" t="s">
        <v>107</v>
      </c>
      <c r="E108" s="7" t="s">
        <v>846</v>
      </c>
      <c r="O108" s="25" t="s">
        <v>107</v>
      </c>
      <c r="P108" s="24" t="s">
        <v>2327</v>
      </c>
    </row>
    <row r="109" spans="4:16" ht="28.8" x14ac:dyDescent="0.3">
      <c r="D109" s="6" t="s">
        <v>108</v>
      </c>
      <c r="E109" s="7" t="s">
        <v>847</v>
      </c>
      <c r="O109" s="25" t="s">
        <v>108</v>
      </c>
      <c r="P109" s="24" t="s">
        <v>2327</v>
      </c>
    </row>
    <row r="110" spans="4:16" x14ac:dyDescent="0.3">
      <c r="D110" s="6" t="s">
        <v>109</v>
      </c>
      <c r="E110" s="7" t="s">
        <v>848</v>
      </c>
      <c r="O110" s="25" t="s">
        <v>109</v>
      </c>
      <c r="P110" s="24" t="s">
        <v>2327</v>
      </c>
    </row>
    <row r="111" spans="4:16" x14ac:dyDescent="0.3">
      <c r="D111" s="6" t="s">
        <v>110</v>
      </c>
      <c r="E111" s="7" t="s">
        <v>849</v>
      </c>
      <c r="O111" s="25" t="s">
        <v>110</v>
      </c>
      <c r="P111" s="24" t="s">
        <v>2327</v>
      </c>
    </row>
    <row r="112" spans="4:16" x14ac:dyDescent="0.3">
      <c r="D112" s="6" t="s">
        <v>111</v>
      </c>
      <c r="E112" s="7" t="s">
        <v>850</v>
      </c>
      <c r="O112" s="25" t="s">
        <v>111</v>
      </c>
      <c r="P112" s="24" t="s">
        <v>2328</v>
      </c>
    </row>
    <row r="113" spans="4:16" x14ac:dyDescent="0.3">
      <c r="D113" s="6" t="s">
        <v>112</v>
      </c>
      <c r="E113" s="7" t="s">
        <v>851</v>
      </c>
      <c r="O113" s="25" t="s">
        <v>112</v>
      </c>
      <c r="P113" s="24" t="s">
        <v>2328</v>
      </c>
    </row>
    <row r="114" spans="4:16" x14ac:dyDescent="0.3">
      <c r="D114" s="6" t="s">
        <v>113</v>
      </c>
      <c r="E114" s="7" t="s">
        <v>852</v>
      </c>
      <c r="O114" s="25" t="s">
        <v>113</v>
      </c>
      <c r="P114" s="24" t="s">
        <v>2328</v>
      </c>
    </row>
    <row r="115" spans="4:16" x14ac:dyDescent="0.3">
      <c r="D115" s="6" t="s">
        <v>114</v>
      </c>
      <c r="E115" s="7" t="s">
        <v>853</v>
      </c>
      <c r="O115" s="25" t="s">
        <v>114</v>
      </c>
      <c r="P115" s="24" t="s">
        <v>2328</v>
      </c>
    </row>
    <row r="116" spans="4:16" ht="28.8" x14ac:dyDescent="0.3">
      <c r="D116" s="6" t="s">
        <v>115</v>
      </c>
      <c r="E116" s="7" t="s">
        <v>854</v>
      </c>
      <c r="O116" s="25" t="s">
        <v>115</v>
      </c>
      <c r="P116" s="24" t="s">
        <v>2328</v>
      </c>
    </row>
    <row r="117" spans="4:16" ht="28.8" x14ac:dyDescent="0.3">
      <c r="D117" s="6" t="s">
        <v>116</v>
      </c>
      <c r="E117" s="7" t="s">
        <v>855</v>
      </c>
      <c r="O117" s="25" t="s">
        <v>116</v>
      </c>
      <c r="P117" s="24" t="s">
        <v>2328</v>
      </c>
    </row>
    <row r="118" spans="4:16" ht="28.8" x14ac:dyDescent="0.3">
      <c r="D118" s="6" t="s">
        <v>856</v>
      </c>
      <c r="E118" s="7" t="s">
        <v>857</v>
      </c>
      <c r="O118" s="25" t="s">
        <v>856</v>
      </c>
      <c r="P118" s="24" t="s">
        <v>2328</v>
      </c>
    </row>
    <row r="119" spans="4:16" x14ac:dyDescent="0.3">
      <c r="D119" s="6" t="s">
        <v>117</v>
      </c>
      <c r="E119" s="7" t="s">
        <v>858</v>
      </c>
      <c r="O119" s="25" t="s">
        <v>117</v>
      </c>
      <c r="P119" s="24" t="s">
        <v>2328</v>
      </c>
    </row>
    <row r="120" spans="4:16" x14ac:dyDescent="0.3">
      <c r="D120" s="6" t="s">
        <v>118</v>
      </c>
      <c r="E120" s="7" t="s">
        <v>859</v>
      </c>
      <c r="O120" s="25" t="s">
        <v>118</v>
      </c>
      <c r="P120" s="24" t="s">
        <v>2328</v>
      </c>
    </row>
    <row r="121" spans="4:16" x14ac:dyDescent="0.3">
      <c r="D121" s="6" t="s">
        <v>119</v>
      </c>
      <c r="E121" s="7" t="s">
        <v>860</v>
      </c>
      <c r="O121" s="25" t="s">
        <v>119</v>
      </c>
      <c r="P121" s="24" t="s">
        <v>2328</v>
      </c>
    </row>
    <row r="122" spans="4:16" ht="28.8" x14ac:dyDescent="0.3">
      <c r="D122" s="6" t="s">
        <v>861</v>
      </c>
      <c r="E122" s="7" t="s">
        <v>862</v>
      </c>
      <c r="O122" s="25" t="s">
        <v>861</v>
      </c>
      <c r="P122" s="24" t="s">
        <v>2328</v>
      </c>
    </row>
    <row r="123" spans="4:16" x14ac:dyDescent="0.3">
      <c r="D123" s="6" t="s">
        <v>120</v>
      </c>
      <c r="E123" s="7" t="s">
        <v>863</v>
      </c>
      <c r="O123" s="25" t="s">
        <v>120</v>
      </c>
      <c r="P123" s="24" t="s">
        <v>2328</v>
      </c>
    </row>
    <row r="124" spans="4:16" x14ac:dyDescent="0.3">
      <c r="D124" s="6" t="s">
        <v>121</v>
      </c>
      <c r="E124" s="7" t="s">
        <v>864</v>
      </c>
      <c r="O124" s="25" t="s">
        <v>121</v>
      </c>
      <c r="P124" s="24" t="s">
        <v>2328</v>
      </c>
    </row>
    <row r="125" spans="4:16" x14ac:dyDescent="0.3">
      <c r="D125" s="6" t="s">
        <v>122</v>
      </c>
      <c r="E125" s="7" t="s">
        <v>865</v>
      </c>
      <c r="O125" s="25" t="s">
        <v>122</v>
      </c>
      <c r="P125" s="24" t="s">
        <v>2328</v>
      </c>
    </row>
    <row r="126" spans="4:16" x14ac:dyDescent="0.3">
      <c r="D126" s="6" t="s">
        <v>123</v>
      </c>
      <c r="E126" s="7" t="s">
        <v>866</v>
      </c>
      <c r="O126" s="25" t="s">
        <v>123</v>
      </c>
      <c r="P126" s="24" t="s">
        <v>2328</v>
      </c>
    </row>
    <row r="127" spans="4:16" x14ac:dyDescent="0.3">
      <c r="D127" s="6" t="s">
        <v>124</v>
      </c>
      <c r="E127" s="7" t="s">
        <v>867</v>
      </c>
      <c r="O127" s="25" t="s">
        <v>124</v>
      </c>
      <c r="P127" s="24" t="s">
        <v>2328</v>
      </c>
    </row>
    <row r="128" spans="4:16" x14ac:dyDescent="0.3">
      <c r="D128" s="6" t="s">
        <v>125</v>
      </c>
      <c r="E128" s="7" t="s">
        <v>868</v>
      </c>
      <c r="O128" s="25" t="s">
        <v>125</v>
      </c>
      <c r="P128" s="24" t="s">
        <v>2328</v>
      </c>
    </row>
    <row r="129" spans="4:16" x14ac:dyDescent="0.3">
      <c r="D129" s="6" t="s">
        <v>126</v>
      </c>
      <c r="E129" s="7" t="s">
        <v>869</v>
      </c>
      <c r="O129" s="25" t="s">
        <v>126</v>
      </c>
      <c r="P129" s="24" t="s">
        <v>2328</v>
      </c>
    </row>
    <row r="130" spans="4:16" x14ac:dyDescent="0.3">
      <c r="D130" s="6" t="s">
        <v>127</v>
      </c>
      <c r="E130" s="7" t="s">
        <v>870</v>
      </c>
      <c r="O130" s="25" t="s">
        <v>127</v>
      </c>
      <c r="P130" s="24" t="s">
        <v>2328</v>
      </c>
    </row>
    <row r="131" spans="4:16" x14ac:dyDescent="0.3">
      <c r="D131" s="6" t="s">
        <v>128</v>
      </c>
      <c r="E131" s="7" t="s">
        <v>871</v>
      </c>
      <c r="O131" s="25" t="s">
        <v>128</v>
      </c>
      <c r="P131" s="24" t="s">
        <v>2328</v>
      </c>
    </row>
    <row r="132" spans="4:16" x14ac:dyDescent="0.3">
      <c r="D132" s="6" t="s">
        <v>872</v>
      </c>
      <c r="E132" s="7" t="s">
        <v>873</v>
      </c>
      <c r="O132" s="25" t="s">
        <v>872</v>
      </c>
      <c r="P132" s="24" t="s">
        <v>2328</v>
      </c>
    </row>
    <row r="133" spans="4:16" x14ac:dyDescent="0.3">
      <c r="D133" s="6" t="s">
        <v>874</v>
      </c>
      <c r="E133" s="7" t="s">
        <v>875</v>
      </c>
      <c r="O133" s="25" t="s">
        <v>874</v>
      </c>
      <c r="P133" s="24" t="s">
        <v>2328</v>
      </c>
    </row>
    <row r="134" spans="4:16" x14ac:dyDescent="0.3">
      <c r="D134" s="6" t="s">
        <v>129</v>
      </c>
      <c r="E134" s="7" t="s">
        <v>876</v>
      </c>
      <c r="O134" s="25" t="s">
        <v>129</v>
      </c>
      <c r="P134" s="24" t="s">
        <v>2328</v>
      </c>
    </row>
    <row r="135" spans="4:16" x14ac:dyDescent="0.3">
      <c r="D135" s="6" t="s">
        <v>130</v>
      </c>
      <c r="E135" s="7" t="s">
        <v>877</v>
      </c>
      <c r="O135" s="25" t="s">
        <v>130</v>
      </c>
      <c r="P135" s="24" t="s">
        <v>2328</v>
      </c>
    </row>
    <row r="136" spans="4:16" ht="28.8" x14ac:dyDescent="0.3">
      <c r="D136" s="6" t="s">
        <v>878</v>
      </c>
      <c r="E136" s="7" t="s">
        <v>879</v>
      </c>
      <c r="O136" s="25" t="s">
        <v>878</v>
      </c>
      <c r="P136" s="24" t="s">
        <v>2328</v>
      </c>
    </row>
    <row r="137" spans="4:16" x14ac:dyDescent="0.3">
      <c r="D137" s="6" t="s">
        <v>880</v>
      </c>
      <c r="E137" s="7" t="s">
        <v>881</v>
      </c>
      <c r="O137" s="25" t="s">
        <v>880</v>
      </c>
      <c r="P137" s="24" t="s">
        <v>2328</v>
      </c>
    </row>
    <row r="138" spans="4:16" x14ac:dyDescent="0.3">
      <c r="D138" s="6" t="s">
        <v>131</v>
      </c>
      <c r="E138" s="7" t="s">
        <v>882</v>
      </c>
      <c r="O138" s="25" t="s">
        <v>131</v>
      </c>
      <c r="P138" s="24" t="s">
        <v>2328</v>
      </c>
    </row>
    <row r="139" spans="4:16" x14ac:dyDescent="0.3">
      <c r="D139" s="6" t="s">
        <v>132</v>
      </c>
      <c r="E139" s="7" t="s">
        <v>883</v>
      </c>
      <c r="O139" s="25" t="s">
        <v>132</v>
      </c>
      <c r="P139" s="24" t="s">
        <v>2328</v>
      </c>
    </row>
    <row r="140" spans="4:16" x14ac:dyDescent="0.3">
      <c r="D140" s="6" t="s">
        <v>884</v>
      </c>
      <c r="E140" s="7" t="s">
        <v>885</v>
      </c>
      <c r="O140" s="25" t="s">
        <v>884</v>
      </c>
      <c r="P140" s="24" t="s">
        <v>2328</v>
      </c>
    </row>
    <row r="141" spans="4:16" x14ac:dyDescent="0.3">
      <c r="D141" s="6" t="s">
        <v>133</v>
      </c>
      <c r="E141" s="7" t="s">
        <v>886</v>
      </c>
      <c r="O141" s="25" t="s">
        <v>133</v>
      </c>
      <c r="P141" s="24" t="s">
        <v>2328</v>
      </c>
    </row>
    <row r="142" spans="4:16" x14ac:dyDescent="0.3">
      <c r="D142" s="6" t="s">
        <v>134</v>
      </c>
      <c r="E142" s="7" t="s">
        <v>887</v>
      </c>
      <c r="O142" s="25" t="s">
        <v>134</v>
      </c>
      <c r="P142" s="24" t="s">
        <v>2328</v>
      </c>
    </row>
    <row r="143" spans="4:16" x14ac:dyDescent="0.3">
      <c r="D143" s="6" t="s">
        <v>135</v>
      </c>
      <c r="E143" s="7" t="s">
        <v>888</v>
      </c>
      <c r="O143" s="25" t="s">
        <v>135</v>
      </c>
      <c r="P143" s="24" t="s">
        <v>2328</v>
      </c>
    </row>
    <row r="144" spans="4:16" x14ac:dyDescent="0.3">
      <c r="D144" s="6" t="s">
        <v>136</v>
      </c>
      <c r="E144" s="7" t="s">
        <v>889</v>
      </c>
      <c r="O144" s="25" t="s">
        <v>136</v>
      </c>
      <c r="P144" s="24" t="s">
        <v>2329</v>
      </c>
    </row>
    <row r="145" spans="4:16" x14ac:dyDescent="0.3">
      <c r="D145" s="6" t="s">
        <v>137</v>
      </c>
      <c r="E145" s="7" t="s">
        <v>890</v>
      </c>
      <c r="O145" s="25" t="s">
        <v>137</v>
      </c>
      <c r="P145" s="24" t="s">
        <v>2329</v>
      </c>
    </row>
    <row r="146" spans="4:16" x14ac:dyDescent="0.3">
      <c r="D146" s="6" t="s">
        <v>891</v>
      </c>
      <c r="E146" s="7" t="s">
        <v>889</v>
      </c>
      <c r="O146" s="25" t="s">
        <v>891</v>
      </c>
      <c r="P146" s="24" t="s">
        <v>2330</v>
      </c>
    </row>
    <row r="147" spans="4:16" x14ac:dyDescent="0.3">
      <c r="D147" s="6" t="s">
        <v>892</v>
      </c>
      <c r="E147" s="7" t="s">
        <v>890</v>
      </c>
      <c r="O147" s="25" t="s">
        <v>892</v>
      </c>
      <c r="P147" s="24" t="s">
        <v>2330</v>
      </c>
    </row>
    <row r="148" spans="4:16" x14ac:dyDescent="0.3">
      <c r="D148" s="6" t="s">
        <v>893</v>
      </c>
      <c r="E148" s="7" t="s">
        <v>894</v>
      </c>
      <c r="O148" s="25" t="s">
        <v>893</v>
      </c>
      <c r="P148" s="24" t="s">
        <v>2327</v>
      </c>
    </row>
    <row r="149" spans="4:16" x14ac:dyDescent="0.3">
      <c r="D149" s="6" t="s">
        <v>196</v>
      </c>
      <c r="E149" s="7" t="s">
        <v>895</v>
      </c>
      <c r="O149" s="25" t="s">
        <v>196</v>
      </c>
      <c r="P149" s="24" t="s">
        <v>2327</v>
      </c>
    </row>
    <row r="150" spans="4:16" x14ac:dyDescent="0.3">
      <c r="D150" s="6" t="s">
        <v>896</v>
      </c>
      <c r="E150" s="7" t="s">
        <v>897</v>
      </c>
      <c r="O150" s="25" t="s">
        <v>896</v>
      </c>
      <c r="P150" s="24" t="s">
        <v>2327</v>
      </c>
    </row>
    <row r="151" spans="4:16" x14ac:dyDescent="0.3">
      <c r="D151" s="6" t="s">
        <v>197</v>
      </c>
      <c r="E151" s="7" t="s">
        <v>898</v>
      </c>
      <c r="O151" s="25" t="s">
        <v>197</v>
      </c>
      <c r="P151" s="24" t="s">
        <v>2327</v>
      </c>
    </row>
    <row r="152" spans="4:16" x14ac:dyDescent="0.3">
      <c r="D152" s="6" t="s">
        <v>198</v>
      </c>
      <c r="E152" s="7" t="s">
        <v>899</v>
      </c>
      <c r="O152" s="25" t="s">
        <v>198</v>
      </c>
      <c r="P152" s="24" t="s">
        <v>2327</v>
      </c>
    </row>
    <row r="153" spans="4:16" x14ac:dyDescent="0.3">
      <c r="D153" s="6" t="s">
        <v>900</v>
      </c>
      <c r="E153" s="7" t="s">
        <v>901</v>
      </c>
      <c r="O153" s="25" t="s">
        <v>900</v>
      </c>
      <c r="P153" s="24" t="s">
        <v>2327</v>
      </c>
    </row>
    <row r="154" spans="4:16" x14ac:dyDescent="0.3">
      <c r="D154" s="6" t="s">
        <v>199</v>
      </c>
      <c r="E154" s="7" t="s">
        <v>902</v>
      </c>
      <c r="O154" s="25" t="s">
        <v>199</v>
      </c>
      <c r="P154" s="24" t="s">
        <v>2327</v>
      </c>
    </row>
    <row r="155" spans="4:16" x14ac:dyDescent="0.3">
      <c r="D155" s="6" t="s">
        <v>200</v>
      </c>
      <c r="E155" s="7" t="s">
        <v>903</v>
      </c>
      <c r="O155" s="25" t="s">
        <v>200</v>
      </c>
      <c r="P155" s="24" t="s">
        <v>2327</v>
      </c>
    </row>
    <row r="156" spans="4:16" x14ac:dyDescent="0.3">
      <c r="D156" s="6" t="s">
        <v>904</v>
      </c>
      <c r="E156" s="7" t="s">
        <v>905</v>
      </c>
      <c r="O156" s="25" t="s">
        <v>904</v>
      </c>
      <c r="P156" s="24" t="s">
        <v>2327</v>
      </c>
    </row>
    <row r="157" spans="4:16" x14ac:dyDescent="0.3">
      <c r="D157" s="6" t="s">
        <v>906</v>
      </c>
      <c r="E157" s="7" t="s">
        <v>907</v>
      </c>
      <c r="O157" s="25" t="s">
        <v>906</v>
      </c>
      <c r="P157" s="24" t="s">
        <v>2327</v>
      </c>
    </row>
    <row r="158" spans="4:16" x14ac:dyDescent="0.3">
      <c r="D158" s="6" t="s">
        <v>908</v>
      </c>
      <c r="E158" s="7" t="s">
        <v>909</v>
      </c>
      <c r="O158" s="25" t="s">
        <v>908</v>
      </c>
      <c r="P158" s="24" t="s">
        <v>2327</v>
      </c>
    </row>
    <row r="159" spans="4:16" x14ac:dyDescent="0.3">
      <c r="D159" s="6" t="s">
        <v>910</v>
      </c>
      <c r="E159" s="7" t="s">
        <v>911</v>
      </c>
      <c r="O159" s="25" t="s">
        <v>910</v>
      </c>
      <c r="P159" s="24" t="s">
        <v>2327</v>
      </c>
    </row>
    <row r="160" spans="4:16" x14ac:dyDescent="0.3">
      <c r="D160" s="6" t="s">
        <v>912</v>
      </c>
      <c r="E160" s="7" t="s">
        <v>913</v>
      </c>
      <c r="O160" s="25" t="s">
        <v>912</v>
      </c>
      <c r="P160" s="24" t="s">
        <v>2327</v>
      </c>
    </row>
    <row r="161" spans="4:16" x14ac:dyDescent="0.3">
      <c r="D161" s="6" t="s">
        <v>914</v>
      </c>
      <c r="E161" s="7" t="s">
        <v>915</v>
      </c>
      <c r="O161" s="25" t="s">
        <v>914</v>
      </c>
      <c r="P161" s="24" t="s">
        <v>2327</v>
      </c>
    </row>
    <row r="162" spans="4:16" x14ac:dyDescent="0.3">
      <c r="D162" s="6" t="s">
        <v>916</v>
      </c>
      <c r="E162" s="7" t="s">
        <v>917</v>
      </c>
      <c r="O162" s="25" t="s">
        <v>916</v>
      </c>
      <c r="P162" s="24" t="s">
        <v>2327</v>
      </c>
    </row>
    <row r="163" spans="4:16" x14ac:dyDescent="0.3">
      <c r="D163" s="6" t="s">
        <v>918</v>
      </c>
      <c r="E163" s="7" t="s">
        <v>919</v>
      </c>
      <c r="O163" s="25" t="s">
        <v>918</v>
      </c>
      <c r="P163" s="24" t="s">
        <v>2327</v>
      </c>
    </row>
    <row r="164" spans="4:16" x14ac:dyDescent="0.3">
      <c r="D164" s="6" t="s">
        <v>201</v>
      </c>
      <c r="E164" s="7" t="s">
        <v>920</v>
      </c>
      <c r="O164" s="25" t="s">
        <v>201</v>
      </c>
      <c r="P164" s="24" t="s">
        <v>2327</v>
      </c>
    </row>
    <row r="165" spans="4:16" x14ac:dyDescent="0.3">
      <c r="D165" s="6" t="s">
        <v>202</v>
      </c>
      <c r="E165" s="7" t="s">
        <v>921</v>
      </c>
      <c r="O165" s="25" t="s">
        <v>202</v>
      </c>
      <c r="P165" s="24" t="s">
        <v>2327</v>
      </c>
    </row>
    <row r="166" spans="4:16" x14ac:dyDescent="0.3">
      <c r="D166" s="6" t="s">
        <v>922</v>
      </c>
      <c r="E166" s="7" t="s">
        <v>923</v>
      </c>
      <c r="O166" s="25" t="s">
        <v>922</v>
      </c>
      <c r="P166" s="24" t="s">
        <v>2327</v>
      </c>
    </row>
    <row r="167" spans="4:16" x14ac:dyDescent="0.3">
      <c r="D167" s="6" t="s">
        <v>203</v>
      </c>
      <c r="E167" s="7" t="s">
        <v>924</v>
      </c>
      <c r="O167" s="25" t="s">
        <v>203</v>
      </c>
      <c r="P167" s="24" t="s">
        <v>2327</v>
      </c>
    </row>
    <row r="168" spans="4:16" x14ac:dyDescent="0.3">
      <c r="D168" s="6" t="s">
        <v>204</v>
      </c>
      <c r="E168" s="7" t="s">
        <v>925</v>
      </c>
      <c r="O168" s="25" t="s">
        <v>204</v>
      </c>
      <c r="P168" s="24" t="s">
        <v>2327</v>
      </c>
    </row>
    <row r="169" spans="4:16" x14ac:dyDescent="0.3">
      <c r="D169" s="6" t="s">
        <v>926</v>
      </c>
      <c r="E169" s="7" t="s">
        <v>927</v>
      </c>
      <c r="O169" s="25" t="s">
        <v>926</v>
      </c>
      <c r="P169" s="24" t="s">
        <v>2327</v>
      </c>
    </row>
    <row r="170" spans="4:16" x14ac:dyDescent="0.3">
      <c r="D170" s="6" t="s">
        <v>205</v>
      </c>
      <c r="E170" s="7" t="s">
        <v>928</v>
      </c>
      <c r="O170" s="25" t="s">
        <v>205</v>
      </c>
      <c r="P170" s="24" t="s">
        <v>2327</v>
      </c>
    </row>
    <row r="171" spans="4:16" x14ac:dyDescent="0.3">
      <c r="D171" s="6" t="s">
        <v>206</v>
      </c>
      <c r="E171" s="7" t="s">
        <v>929</v>
      </c>
      <c r="O171" s="25" t="s">
        <v>206</v>
      </c>
      <c r="P171" s="24" t="s">
        <v>2327</v>
      </c>
    </row>
    <row r="172" spans="4:16" x14ac:dyDescent="0.3">
      <c r="D172" s="6" t="s">
        <v>930</v>
      </c>
      <c r="E172" s="7" t="s">
        <v>931</v>
      </c>
      <c r="O172" s="25" t="s">
        <v>930</v>
      </c>
      <c r="P172" s="24" t="s">
        <v>2327</v>
      </c>
    </row>
    <row r="173" spans="4:16" x14ac:dyDescent="0.3">
      <c r="D173" s="6" t="s">
        <v>207</v>
      </c>
      <c r="E173" s="7" t="s">
        <v>932</v>
      </c>
      <c r="O173" s="25" t="s">
        <v>207</v>
      </c>
      <c r="P173" s="24" t="s">
        <v>2327</v>
      </c>
    </row>
    <row r="174" spans="4:16" x14ac:dyDescent="0.3">
      <c r="D174" s="6" t="s">
        <v>933</v>
      </c>
      <c r="E174" s="7" t="s">
        <v>934</v>
      </c>
      <c r="O174" s="25" t="s">
        <v>933</v>
      </c>
      <c r="P174" s="24" t="s">
        <v>2327</v>
      </c>
    </row>
    <row r="175" spans="4:16" x14ac:dyDescent="0.3">
      <c r="D175" s="6" t="s">
        <v>208</v>
      </c>
      <c r="E175" s="7" t="s">
        <v>935</v>
      </c>
      <c r="O175" s="25" t="s">
        <v>208</v>
      </c>
      <c r="P175" s="24" t="s">
        <v>2327</v>
      </c>
    </row>
    <row r="176" spans="4:16" x14ac:dyDescent="0.3">
      <c r="D176" s="6" t="s">
        <v>936</v>
      </c>
      <c r="E176" s="7" t="s">
        <v>937</v>
      </c>
      <c r="O176" s="25" t="s">
        <v>936</v>
      </c>
      <c r="P176" s="24" t="s">
        <v>2327</v>
      </c>
    </row>
    <row r="177" spans="4:16" x14ac:dyDescent="0.3">
      <c r="D177" s="6" t="s">
        <v>938</v>
      </c>
      <c r="E177" s="7" t="s">
        <v>939</v>
      </c>
      <c r="O177" s="25" t="s">
        <v>938</v>
      </c>
      <c r="P177" s="24" t="s">
        <v>2327</v>
      </c>
    </row>
    <row r="178" spans="4:16" x14ac:dyDescent="0.3">
      <c r="D178" s="6" t="s">
        <v>940</v>
      </c>
      <c r="E178" s="7" t="s">
        <v>941</v>
      </c>
      <c r="O178" s="25" t="s">
        <v>940</v>
      </c>
      <c r="P178" s="24" t="s">
        <v>2327</v>
      </c>
    </row>
    <row r="179" spans="4:16" x14ac:dyDescent="0.3">
      <c r="D179" s="6" t="s">
        <v>209</v>
      </c>
      <c r="E179" s="7" t="s">
        <v>942</v>
      </c>
      <c r="O179" s="25" t="s">
        <v>209</v>
      </c>
      <c r="P179" s="24" t="s">
        <v>2327</v>
      </c>
    </row>
    <row r="180" spans="4:16" x14ac:dyDescent="0.3">
      <c r="D180" s="6" t="s">
        <v>943</v>
      </c>
      <c r="E180" s="7" t="s">
        <v>944</v>
      </c>
      <c r="O180" s="25" t="s">
        <v>943</v>
      </c>
      <c r="P180" s="24" t="s">
        <v>2327</v>
      </c>
    </row>
    <row r="181" spans="4:16" ht="28.8" x14ac:dyDescent="0.3">
      <c r="D181" s="6" t="s">
        <v>211</v>
      </c>
      <c r="E181" s="7" t="s">
        <v>945</v>
      </c>
      <c r="O181" s="25" t="s">
        <v>211</v>
      </c>
      <c r="P181" s="24" t="s">
        <v>2328</v>
      </c>
    </row>
    <row r="182" spans="4:16" ht="28.8" x14ac:dyDescent="0.3">
      <c r="D182" s="6" t="s">
        <v>946</v>
      </c>
      <c r="E182" s="7" t="s">
        <v>947</v>
      </c>
      <c r="O182" s="25" t="s">
        <v>946</v>
      </c>
      <c r="P182" s="24" t="s">
        <v>2328</v>
      </c>
    </row>
    <row r="183" spans="4:16" x14ac:dyDescent="0.3">
      <c r="D183" s="6" t="s">
        <v>210</v>
      </c>
      <c r="E183" s="7" t="s">
        <v>948</v>
      </c>
      <c r="O183" s="25" t="s">
        <v>210</v>
      </c>
      <c r="P183" s="24" t="s">
        <v>2328</v>
      </c>
    </row>
    <row r="184" spans="4:16" x14ac:dyDescent="0.3">
      <c r="D184" s="6" t="s">
        <v>212</v>
      </c>
      <c r="E184" s="7" t="s">
        <v>949</v>
      </c>
      <c r="O184" s="25" t="s">
        <v>212</v>
      </c>
      <c r="P184" s="24" t="s">
        <v>2328</v>
      </c>
    </row>
    <row r="185" spans="4:16" x14ac:dyDescent="0.3">
      <c r="D185" s="6" t="s">
        <v>213</v>
      </c>
      <c r="E185" s="7" t="s">
        <v>29</v>
      </c>
      <c r="O185" s="25" t="s">
        <v>213</v>
      </c>
      <c r="P185" s="24" t="s">
        <v>2328</v>
      </c>
    </row>
    <row r="186" spans="4:16" x14ac:dyDescent="0.3">
      <c r="D186" s="6" t="s">
        <v>950</v>
      </c>
      <c r="E186" s="7" t="s">
        <v>951</v>
      </c>
      <c r="O186" s="25" t="s">
        <v>950</v>
      </c>
      <c r="P186" s="24" t="s">
        <v>2328</v>
      </c>
    </row>
    <row r="187" spans="4:16" x14ac:dyDescent="0.3">
      <c r="D187" s="6" t="s">
        <v>214</v>
      </c>
      <c r="E187" s="7" t="s">
        <v>952</v>
      </c>
      <c r="O187" s="25" t="s">
        <v>214</v>
      </c>
      <c r="P187" s="24" t="s">
        <v>2328</v>
      </c>
    </row>
    <row r="188" spans="4:16" x14ac:dyDescent="0.3">
      <c r="D188" s="6" t="s">
        <v>953</v>
      </c>
      <c r="E188" s="7" t="s">
        <v>954</v>
      </c>
      <c r="O188" s="25" t="s">
        <v>953</v>
      </c>
      <c r="P188" s="24" t="s">
        <v>2328</v>
      </c>
    </row>
    <row r="189" spans="4:16" x14ac:dyDescent="0.3">
      <c r="D189" s="6" t="s">
        <v>215</v>
      </c>
      <c r="E189" s="7" t="s">
        <v>955</v>
      </c>
      <c r="O189" s="25" t="s">
        <v>215</v>
      </c>
      <c r="P189" s="24" t="s">
        <v>2328</v>
      </c>
    </row>
    <row r="190" spans="4:16" x14ac:dyDescent="0.3">
      <c r="D190" s="6" t="s">
        <v>956</v>
      </c>
      <c r="E190" s="7" t="s">
        <v>957</v>
      </c>
      <c r="O190" s="25" t="s">
        <v>956</v>
      </c>
      <c r="P190" s="24" t="s">
        <v>2328</v>
      </c>
    </row>
    <row r="191" spans="4:16" x14ac:dyDescent="0.3">
      <c r="D191" s="6" t="s">
        <v>216</v>
      </c>
      <c r="E191" s="7" t="s">
        <v>958</v>
      </c>
      <c r="O191" s="25" t="s">
        <v>216</v>
      </c>
      <c r="P191" s="24" t="s">
        <v>2328</v>
      </c>
    </row>
    <row r="192" spans="4:16" x14ac:dyDescent="0.3">
      <c r="D192" s="6" t="s">
        <v>959</v>
      </c>
      <c r="E192" s="7" t="s">
        <v>10</v>
      </c>
      <c r="O192" s="25" t="s">
        <v>959</v>
      </c>
      <c r="P192" s="24" t="s">
        <v>2328</v>
      </c>
    </row>
    <row r="193" spans="4:16" x14ac:dyDescent="0.3">
      <c r="D193" s="6" t="s">
        <v>217</v>
      </c>
      <c r="E193" s="7" t="s">
        <v>960</v>
      </c>
      <c r="O193" s="25" t="s">
        <v>217</v>
      </c>
      <c r="P193" s="24" t="s">
        <v>2328</v>
      </c>
    </row>
    <row r="194" spans="4:16" x14ac:dyDescent="0.3">
      <c r="D194" s="6" t="s">
        <v>218</v>
      </c>
      <c r="E194" s="7" t="s">
        <v>961</v>
      </c>
      <c r="O194" s="25" t="s">
        <v>218</v>
      </c>
      <c r="P194" s="24" t="s">
        <v>2328</v>
      </c>
    </row>
    <row r="195" spans="4:16" x14ac:dyDescent="0.3">
      <c r="D195" s="6" t="s">
        <v>219</v>
      </c>
      <c r="E195" s="7" t="s">
        <v>962</v>
      </c>
      <c r="O195" s="25" t="s">
        <v>219</v>
      </c>
      <c r="P195" s="24" t="s">
        <v>2328</v>
      </c>
    </row>
    <row r="196" spans="4:16" x14ac:dyDescent="0.3">
      <c r="D196" s="6" t="s">
        <v>220</v>
      </c>
      <c r="E196" s="7" t="s">
        <v>963</v>
      </c>
      <c r="O196" s="25" t="s">
        <v>220</v>
      </c>
      <c r="P196" s="24" t="s">
        <v>2328</v>
      </c>
    </row>
    <row r="197" spans="4:16" x14ac:dyDescent="0.3">
      <c r="D197" s="6" t="s">
        <v>964</v>
      </c>
      <c r="E197" s="7" t="s">
        <v>965</v>
      </c>
      <c r="O197" s="25" t="s">
        <v>964</v>
      </c>
      <c r="P197" s="24" t="s">
        <v>2328</v>
      </c>
    </row>
    <row r="198" spans="4:16" x14ac:dyDescent="0.3">
      <c r="D198" s="6" t="s">
        <v>966</v>
      </c>
      <c r="E198" s="7" t="s">
        <v>967</v>
      </c>
      <c r="O198" s="25" t="s">
        <v>966</v>
      </c>
      <c r="P198" s="24" t="s">
        <v>2328</v>
      </c>
    </row>
    <row r="199" spans="4:16" x14ac:dyDescent="0.3">
      <c r="D199" s="6" t="s">
        <v>968</v>
      </c>
      <c r="E199" s="7" t="s">
        <v>969</v>
      </c>
      <c r="O199" s="25" t="s">
        <v>968</v>
      </c>
      <c r="P199" s="24" t="s">
        <v>2328</v>
      </c>
    </row>
    <row r="200" spans="4:16" x14ac:dyDescent="0.3">
      <c r="D200" s="6" t="s">
        <v>970</v>
      </c>
      <c r="E200" s="7" t="s">
        <v>971</v>
      </c>
      <c r="O200" s="25" t="s">
        <v>970</v>
      </c>
      <c r="P200" s="24" t="s">
        <v>2328</v>
      </c>
    </row>
    <row r="201" spans="4:16" x14ac:dyDescent="0.3">
      <c r="D201" s="6" t="s">
        <v>972</v>
      </c>
      <c r="E201" s="7" t="s">
        <v>973</v>
      </c>
      <c r="O201" s="25" t="s">
        <v>972</v>
      </c>
      <c r="P201" s="24" t="s">
        <v>2327</v>
      </c>
    </row>
    <row r="202" spans="4:16" x14ac:dyDescent="0.3">
      <c r="D202" s="6" t="s">
        <v>221</v>
      </c>
      <c r="E202" s="7" t="s">
        <v>974</v>
      </c>
      <c r="O202" s="25" t="s">
        <v>221</v>
      </c>
      <c r="P202" s="24" t="s">
        <v>2327</v>
      </c>
    </row>
    <row r="203" spans="4:16" x14ac:dyDescent="0.3">
      <c r="D203" s="6" t="s">
        <v>975</v>
      </c>
      <c r="E203" s="7" t="s">
        <v>976</v>
      </c>
      <c r="O203" s="25" t="s">
        <v>975</v>
      </c>
      <c r="P203" s="24" t="s">
        <v>2327</v>
      </c>
    </row>
    <row r="204" spans="4:16" x14ac:dyDescent="0.3">
      <c r="D204" s="6" t="s">
        <v>977</v>
      </c>
      <c r="E204" s="7" t="s">
        <v>978</v>
      </c>
      <c r="O204" s="25" t="s">
        <v>977</v>
      </c>
      <c r="P204" s="24" t="s">
        <v>2327</v>
      </c>
    </row>
    <row r="205" spans="4:16" x14ac:dyDescent="0.3">
      <c r="D205" s="6" t="s">
        <v>222</v>
      </c>
      <c r="E205" s="7" t="s">
        <v>979</v>
      </c>
      <c r="O205" s="25" t="s">
        <v>222</v>
      </c>
      <c r="P205" s="24" t="s">
        <v>2329</v>
      </c>
    </row>
    <row r="206" spans="4:16" x14ac:dyDescent="0.3">
      <c r="D206" s="6" t="s">
        <v>980</v>
      </c>
      <c r="E206" s="7" t="s">
        <v>981</v>
      </c>
      <c r="O206" s="25" t="s">
        <v>980</v>
      </c>
      <c r="P206" s="24" t="s">
        <v>2330</v>
      </c>
    </row>
    <row r="207" spans="4:16" x14ac:dyDescent="0.3">
      <c r="D207" s="6" t="s">
        <v>223</v>
      </c>
      <c r="E207" s="7" t="s">
        <v>982</v>
      </c>
      <c r="O207" s="25" t="s">
        <v>223</v>
      </c>
      <c r="P207" s="24" t="s">
        <v>2327</v>
      </c>
    </row>
    <row r="208" spans="4:16" x14ac:dyDescent="0.3">
      <c r="D208" s="6" t="s">
        <v>224</v>
      </c>
      <c r="E208" s="7" t="s">
        <v>983</v>
      </c>
      <c r="O208" s="25" t="s">
        <v>224</v>
      </c>
      <c r="P208" s="24" t="s">
        <v>2327</v>
      </c>
    </row>
    <row r="209" spans="4:16" x14ac:dyDescent="0.3">
      <c r="D209" s="6" t="s">
        <v>984</v>
      </c>
      <c r="E209" s="7" t="s">
        <v>985</v>
      </c>
      <c r="O209" s="25" t="s">
        <v>984</v>
      </c>
      <c r="P209" s="24" t="s">
        <v>2327</v>
      </c>
    </row>
    <row r="210" spans="4:16" x14ac:dyDescent="0.3">
      <c r="D210" s="6" t="s">
        <v>225</v>
      </c>
      <c r="E210" s="7" t="s">
        <v>986</v>
      </c>
      <c r="O210" s="25" t="s">
        <v>225</v>
      </c>
      <c r="P210" s="24" t="s">
        <v>2327</v>
      </c>
    </row>
    <row r="211" spans="4:16" x14ac:dyDescent="0.3">
      <c r="D211" s="6" t="s">
        <v>226</v>
      </c>
      <c r="E211" s="7" t="s">
        <v>987</v>
      </c>
      <c r="O211" s="25" t="s">
        <v>226</v>
      </c>
      <c r="P211" s="24" t="s">
        <v>2327</v>
      </c>
    </row>
    <row r="212" spans="4:16" x14ac:dyDescent="0.3">
      <c r="D212" s="6" t="s">
        <v>988</v>
      </c>
      <c r="E212" s="7" t="s">
        <v>989</v>
      </c>
      <c r="O212" s="25" t="s">
        <v>988</v>
      </c>
      <c r="P212" s="24" t="s">
        <v>2327</v>
      </c>
    </row>
    <row r="213" spans="4:16" x14ac:dyDescent="0.3">
      <c r="D213" s="6" t="s">
        <v>990</v>
      </c>
      <c r="E213" s="7" t="s">
        <v>991</v>
      </c>
      <c r="O213" s="25" t="s">
        <v>990</v>
      </c>
      <c r="P213" s="24" t="s">
        <v>2327</v>
      </c>
    </row>
    <row r="214" spans="4:16" x14ac:dyDescent="0.3">
      <c r="D214" s="6" t="s">
        <v>227</v>
      </c>
      <c r="E214" s="7" t="s">
        <v>992</v>
      </c>
      <c r="O214" s="25" t="s">
        <v>227</v>
      </c>
      <c r="P214" s="24" t="s">
        <v>2327</v>
      </c>
    </row>
    <row r="215" spans="4:16" x14ac:dyDescent="0.3">
      <c r="D215" s="6" t="s">
        <v>993</v>
      </c>
      <c r="E215" s="7" t="s">
        <v>994</v>
      </c>
      <c r="O215" s="25" t="s">
        <v>993</v>
      </c>
      <c r="P215" s="24" t="s">
        <v>2327</v>
      </c>
    </row>
    <row r="216" spans="4:16" x14ac:dyDescent="0.3">
      <c r="D216" s="6" t="s">
        <v>995</v>
      </c>
      <c r="E216" s="7" t="s">
        <v>996</v>
      </c>
      <c r="O216" s="25" t="s">
        <v>995</v>
      </c>
      <c r="P216" s="24" t="s">
        <v>2327</v>
      </c>
    </row>
    <row r="217" spans="4:16" x14ac:dyDescent="0.3">
      <c r="D217" s="6" t="s">
        <v>228</v>
      </c>
      <c r="E217" s="7" t="s">
        <v>21</v>
      </c>
      <c r="O217" s="25" t="s">
        <v>228</v>
      </c>
      <c r="P217" s="24" t="s">
        <v>2327</v>
      </c>
    </row>
    <row r="218" spans="4:16" x14ac:dyDescent="0.3">
      <c r="D218" s="6" t="s">
        <v>229</v>
      </c>
      <c r="E218" s="7" t="s">
        <v>997</v>
      </c>
      <c r="O218" s="25" t="s">
        <v>229</v>
      </c>
      <c r="P218" s="24" t="s">
        <v>2327</v>
      </c>
    </row>
    <row r="219" spans="4:16" x14ac:dyDescent="0.3">
      <c r="D219" s="6" t="s">
        <v>998</v>
      </c>
      <c r="E219" s="7" t="s">
        <v>999</v>
      </c>
      <c r="O219" s="25" t="s">
        <v>998</v>
      </c>
      <c r="P219" s="24" t="s">
        <v>2327</v>
      </c>
    </row>
    <row r="220" spans="4:16" x14ac:dyDescent="0.3">
      <c r="D220" s="6" t="s">
        <v>230</v>
      </c>
      <c r="E220" s="7" t="s">
        <v>1000</v>
      </c>
      <c r="O220" s="25" t="s">
        <v>230</v>
      </c>
      <c r="P220" s="24" t="s">
        <v>2327</v>
      </c>
    </row>
    <row r="221" spans="4:16" ht="28.8" x14ac:dyDescent="0.3">
      <c r="D221" s="6" t="s">
        <v>1001</v>
      </c>
      <c r="E221" s="7" t="s">
        <v>1002</v>
      </c>
      <c r="O221" s="25" t="s">
        <v>1001</v>
      </c>
      <c r="P221" s="24" t="s">
        <v>2327</v>
      </c>
    </row>
    <row r="222" spans="4:16" x14ac:dyDescent="0.3">
      <c r="D222" s="6" t="s">
        <v>1003</v>
      </c>
      <c r="E222" s="7" t="s">
        <v>1004</v>
      </c>
      <c r="O222" s="25" t="s">
        <v>1003</v>
      </c>
      <c r="P222" s="24" t="s">
        <v>2327</v>
      </c>
    </row>
    <row r="223" spans="4:16" x14ac:dyDescent="0.3">
      <c r="D223" s="6" t="s">
        <v>1005</v>
      </c>
      <c r="E223" s="7" t="s">
        <v>1006</v>
      </c>
      <c r="O223" s="25" t="s">
        <v>1005</v>
      </c>
      <c r="P223" s="24" t="s">
        <v>2327</v>
      </c>
    </row>
    <row r="224" spans="4:16" x14ac:dyDescent="0.3">
      <c r="D224" s="6" t="s">
        <v>1007</v>
      </c>
      <c r="E224" s="7" t="s">
        <v>1008</v>
      </c>
      <c r="O224" s="25" t="s">
        <v>1007</v>
      </c>
      <c r="P224" s="24" t="s">
        <v>2327</v>
      </c>
    </row>
    <row r="225" spans="4:16" x14ac:dyDescent="0.3">
      <c r="D225" s="6" t="s">
        <v>1009</v>
      </c>
      <c r="E225" s="7" t="s">
        <v>1010</v>
      </c>
      <c r="O225" s="25" t="s">
        <v>1009</v>
      </c>
      <c r="P225" s="24" t="s">
        <v>2327</v>
      </c>
    </row>
    <row r="226" spans="4:16" x14ac:dyDescent="0.3">
      <c r="D226" s="6" t="s">
        <v>1011</v>
      </c>
      <c r="E226" s="7" t="s">
        <v>1012</v>
      </c>
      <c r="O226" s="25" t="s">
        <v>1011</v>
      </c>
      <c r="P226" s="24" t="s">
        <v>2327</v>
      </c>
    </row>
    <row r="227" spans="4:16" x14ac:dyDescent="0.3">
      <c r="D227" s="6" t="s">
        <v>231</v>
      </c>
      <c r="E227" s="7" t="s">
        <v>1013</v>
      </c>
      <c r="O227" s="25" t="s">
        <v>231</v>
      </c>
      <c r="P227" s="24" t="s">
        <v>2327</v>
      </c>
    </row>
    <row r="228" spans="4:16" x14ac:dyDescent="0.3">
      <c r="D228" s="6" t="s">
        <v>232</v>
      </c>
      <c r="E228" s="7" t="s">
        <v>1014</v>
      </c>
      <c r="O228" s="25" t="s">
        <v>232</v>
      </c>
      <c r="P228" s="24" t="s">
        <v>2327</v>
      </c>
    </row>
    <row r="229" spans="4:16" x14ac:dyDescent="0.3">
      <c r="D229" s="6" t="s">
        <v>1015</v>
      </c>
      <c r="E229" s="7" t="s">
        <v>924</v>
      </c>
      <c r="O229" s="25" t="s">
        <v>1015</v>
      </c>
      <c r="P229" s="24" t="s">
        <v>2327</v>
      </c>
    </row>
    <row r="230" spans="4:16" x14ac:dyDescent="0.3">
      <c r="D230" s="6" t="s">
        <v>1016</v>
      </c>
      <c r="E230" s="7" t="s">
        <v>1017</v>
      </c>
      <c r="O230" s="25" t="s">
        <v>1016</v>
      </c>
      <c r="P230" s="24" t="s">
        <v>2327</v>
      </c>
    </row>
    <row r="231" spans="4:16" x14ac:dyDescent="0.3">
      <c r="D231" s="6" t="s">
        <v>1018</v>
      </c>
      <c r="E231" s="7" t="s">
        <v>1019</v>
      </c>
      <c r="O231" s="25" t="s">
        <v>1018</v>
      </c>
      <c r="P231" s="24" t="s">
        <v>2327</v>
      </c>
    </row>
    <row r="232" spans="4:16" x14ac:dyDescent="0.3">
      <c r="D232" s="6" t="s">
        <v>1020</v>
      </c>
      <c r="E232" s="7" t="s">
        <v>1021</v>
      </c>
      <c r="O232" s="25" t="s">
        <v>1020</v>
      </c>
      <c r="P232" s="24" t="s">
        <v>2327</v>
      </c>
    </row>
    <row r="233" spans="4:16" ht="28.8" x14ac:dyDescent="0.3">
      <c r="D233" s="6" t="s">
        <v>1022</v>
      </c>
      <c r="E233" s="7" t="s">
        <v>1023</v>
      </c>
      <c r="O233" s="25" t="s">
        <v>1022</v>
      </c>
      <c r="P233" s="24" t="s">
        <v>2327</v>
      </c>
    </row>
    <row r="234" spans="4:16" x14ac:dyDescent="0.3">
      <c r="D234" s="6" t="s">
        <v>1024</v>
      </c>
      <c r="E234" s="7" t="s">
        <v>1025</v>
      </c>
      <c r="O234" s="25" t="s">
        <v>1024</v>
      </c>
      <c r="P234" s="24" t="s">
        <v>2327</v>
      </c>
    </row>
    <row r="235" spans="4:16" ht="28.8" x14ac:dyDescent="0.3">
      <c r="D235" s="6" t="s">
        <v>1026</v>
      </c>
      <c r="E235" s="7" t="s">
        <v>1027</v>
      </c>
      <c r="O235" s="25" t="s">
        <v>1026</v>
      </c>
      <c r="P235" s="24" t="s">
        <v>2327</v>
      </c>
    </row>
    <row r="236" spans="4:16" ht="28.8" x14ac:dyDescent="0.3">
      <c r="D236" s="6" t="s">
        <v>1028</v>
      </c>
      <c r="E236" s="7" t="s">
        <v>1029</v>
      </c>
      <c r="O236" s="25" t="s">
        <v>1028</v>
      </c>
      <c r="P236" s="24" t="s">
        <v>2327</v>
      </c>
    </row>
    <row r="237" spans="4:16" ht="28.8" x14ac:dyDescent="0.3">
      <c r="D237" s="6" t="s">
        <v>1030</v>
      </c>
      <c r="E237" s="7" t="s">
        <v>1031</v>
      </c>
      <c r="O237" s="25" t="s">
        <v>1030</v>
      </c>
      <c r="P237" s="24" t="s">
        <v>2327</v>
      </c>
    </row>
    <row r="238" spans="4:16" x14ac:dyDescent="0.3">
      <c r="D238" s="6" t="s">
        <v>1032</v>
      </c>
      <c r="E238" s="7" t="s">
        <v>1033</v>
      </c>
      <c r="O238" s="25" t="s">
        <v>1032</v>
      </c>
      <c r="P238" s="24" t="s">
        <v>2327</v>
      </c>
    </row>
    <row r="239" spans="4:16" x14ac:dyDescent="0.3">
      <c r="D239" s="6" t="s">
        <v>1034</v>
      </c>
      <c r="E239" s="7" t="s">
        <v>1035</v>
      </c>
      <c r="O239" s="25" t="s">
        <v>1034</v>
      </c>
      <c r="P239" s="24" t="s">
        <v>2327</v>
      </c>
    </row>
    <row r="240" spans="4:16" x14ac:dyDescent="0.3">
      <c r="D240" s="6" t="s">
        <v>1036</v>
      </c>
      <c r="E240" s="7" t="s">
        <v>1037</v>
      </c>
      <c r="O240" s="25" t="s">
        <v>1036</v>
      </c>
      <c r="P240" s="24" t="s">
        <v>2327</v>
      </c>
    </row>
    <row r="241" spans="4:16" ht="28.8" x14ac:dyDescent="0.3">
      <c r="D241" s="6" t="s">
        <v>1038</v>
      </c>
      <c r="E241" s="7" t="s">
        <v>1039</v>
      </c>
      <c r="O241" s="25" t="s">
        <v>1038</v>
      </c>
      <c r="P241" s="24" t="s">
        <v>2327</v>
      </c>
    </row>
    <row r="242" spans="4:16" x14ac:dyDescent="0.3">
      <c r="D242" s="6" t="s">
        <v>1040</v>
      </c>
      <c r="E242" s="7" t="s">
        <v>1041</v>
      </c>
      <c r="O242" s="25" t="s">
        <v>1040</v>
      </c>
      <c r="P242" s="24" t="s">
        <v>2327</v>
      </c>
    </row>
    <row r="243" spans="4:16" x14ac:dyDescent="0.3">
      <c r="D243" s="6" t="s">
        <v>233</v>
      </c>
      <c r="E243" s="7" t="s">
        <v>931</v>
      </c>
      <c r="O243" s="25" t="s">
        <v>233</v>
      </c>
      <c r="P243" s="24" t="s">
        <v>2327</v>
      </c>
    </row>
    <row r="244" spans="4:16" x14ac:dyDescent="0.3">
      <c r="D244" s="6" t="s">
        <v>234</v>
      </c>
      <c r="E244" s="7" t="s">
        <v>1042</v>
      </c>
      <c r="O244" s="25" t="s">
        <v>234</v>
      </c>
      <c r="P244" s="24" t="s">
        <v>2327</v>
      </c>
    </row>
    <row r="245" spans="4:16" x14ac:dyDescent="0.3">
      <c r="D245" s="6" t="s">
        <v>1043</v>
      </c>
      <c r="E245" s="7" t="s">
        <v>1044</v>
      </c>
      <c r="O245" s="25" t="s">
        <v>1043</v>
      </c>
      <c r="P245" s="24" t="s">
        <v>2327</v>
      </c>
    </row>
    <row r="246" spans="4:16" x14ac:dyDescent="0.3">
      <c r="D246" s="6" t="s">
        <v>1045</v>
      </c>
      <c r="E246" s="7" t="s">
        <v>1046</v>
      </c>
      <c r="O246" s="25" t="s">
        <v>1045</v>
      </c>
      <c r="P246" s="24" t="s">
        <v>2327</v>
      </c>
    </row>
    <row r="247" spans="4:16" x14ac:dyDescent="0.3">
      <c r="D247" s="6" t="s">
        <v>1047</v>
      </c>
      <c r="E247" s="7" t="s">
        <v>1048</v>
      </c>
      <c r="O247" s="25" t="s">
        <v>1047</v>
      </c>
      <c r="P247" s="24" t="s">
        <v>2327</v>
      </c>
    </row>
    <row r="248" spans="4:16" x14ac:dyDescent="0.3">
      <c r="D248" s="6" t="s">
        <v>1049</v>
      </c>
      <c r="E248" s="7" t="s">
        <v>18</v>
      </c>
      <c r="O248" s="25" t="s">
        <v>1049</v>
      </c>
      <c r="P248" s="24" t="s">
        <v>2327</v>
      </c>
    </row>
    <row r="249" spans="4:16" x14ac:dyDescent="0.3">
      <c r="D249" s="6" t="s">
        <v>1050</v>
      </c>
      <c r="E249" s="7" t="s">
        <v>1051</v>
      </c>
      <c r="O249" s="25" t="s">
        <v>1050</v>
      </c>
      <c r="P249" s="24" t="s">
        <v>2327</v>
      </c>
    </row>
    <row r="250" spans="4:16" x14ac:dyDescent="0.3">
      <c r="D250" s="6" t="s">
        <v>235</v>
      </c>
      <c r="E250" s="7" t="s">
        <v>1052</v>
      </c>
      <c r="O250" s="25" t="s">
        <v>235</v>
      </c>
      <c r="P250" s="24" t="s">
        <v>2327</v>
      </c>
    </row>
    <row r="251" spans="4:16" x14ac:dyDescent="0.3">
      <c r="D251" s="6" t="s">
        <v>1053</v>
      </c>
      <c r="E251" s="7" t="s">
        <v>1054</v>
      </c>
      <c r="O251" s="25" t="s">
        <v>1053</v>
      </c>
      <c r="P251" s="24" t="s">
        <v>2327</v>
      </c>
    </row>
    <row r="252" spans="4:16" x14ac:dyDescent="0.3">
      <c r="D252" s="6" t="s">
        <v>1055</v>
      </c>
      <c r="E252" s="7" t="s">
        <v>1056</v>
      </c>
      <c r="O252" s="25" t="s">
        <v>1055</v>
      </c>
      <c r="P252" s="24" t="s">
        <v>2327</v>
      </c>
    </row>
    <row r="253" spans="4:16" x14ac:dyDescent="0.3">
      <c r="D253" s="6" t="s">
        <v>236</v>
      </c>
      <c r="E253" s="7" t="s">
        <v>1057</v>
      </c>
      <c r="O253" s="25" t="s">
        <v>236</v>
      </c>
      <c r="P253" s="24" t="s">
        <v>2327</v>
      </c>
    </row>
    <row r="254" spans="4:16" x14ac:dyDescent="0.3">
      <c r="D254" s="6" t="s">
        <v>1058</v>
      </c>
      <c r="E254" s="7" t="s">
        <v>1059</v>
      </c>
      <c r="O254" s="25" t="s">
        <v>1058</v>
      </c>
      <c r="P254" s="24" t="s">
        <v>2327</v>
      </c>
    </row>
    <row r="255" spans="4:16" x14ac:dyDescent="0.3">
      <c r="D255" s="6" t="s">
        <v>1060</v>
      </c>
      <c r="E255" s="7" t="s">
        <v>1061</v>
      </c>
      <c r="O255" s="25" t="s">
        <v>1060</v>
      </c>
      <c r="P255" s="24" t="s">
        <v>2327</v>
      </c>
    </row>
    <row r="256" spans="4:16" x14ac:dyDescent="0.3">
      <c r="D256" s="6" t="s">
        <v>1062</v>
      </c>
      <c r="E256" s="7" t="s">
        <v>1063</v>
      </c>
      <c r="O256" s="25" t="s">
        <v>1062</v>
      </c>
      <c r="P256" s="24" t="s">
        <v>2327</v>
      </c>
    </row>
    <row r="257" spans="4:16" x14ac:dyDescent="0.3">
      <c r="D257" s="6" t="s">
        <v>1064</v>
      </c>
      <c r="E257" s="7" t="s">
        <v>1065</v>
      </c>
      <c r="O257" s="25" t="s">
        <v>1064</v>
      </c>
      <c r="P257" s="24" t="s">
        <v>2327</v>
      </c>
    </row>
    <row r="258" spans="4:16" x14ac:dyDescent="0.3">
      <c r="D258" s="6" t="s">
        <v>1066</v>
      </c>
      <c r="E258" s="7" t="s">
        <v>1067</v>
      </c>
      <c r="O258" s="25" t="s">
        <v>1066</v>
      </c>
      <c r="P258" s="24" t="s">
        <v>2327</v>
      </c>
    </row>
    <row r="259" spans="4:16" x14ac:dyDescent="0.3">
      <c r="D259" s="6" t="s">
        <v>1068</v>
      </c>
      <c r="E259" s="7" t="s">
        <v>939</v>
      </c>
      <c r="O259" s="25" t="s">
        <v>1068</v>
      </c>
      <c r="P259" s="24" t="s">
        <v>2327</v>
      </c>
    </row>
    <row r="260" spans="4:16" x14ac:dyDescent="0.3">
      <c r="D260" s="6" t="s">
        <v>1069</v>
      </c>
      <c r="E260" s="7" t="s">
        <v>1070</v>
      </c>
      <c r="O260" s="25" t="s">
        <v>1069</v>
      </c>
      <c r="P260" s="24" t="s">
        <v>2327</v>
      </c>
    </row>
    <row r="261" spans="4:16" x14ac:dyDescent="0.3">
      <c r="D261" s="6" t="s">
        <v>1071</v>
      </c>
      <c r="E261" s="7" t="s">
        <v>942</v>
      </c>
      <c r="O261" s="25" t="s">
        <v>1071</v>
      </c>
      <c r="P261" s="24" t="s">
        <v>2327</v>
      </c>
    </row>
    <row r="262" spans="4:16" x14ac:dyDescent="0.3">
      <c r="D262" s="6" t="s">
        <v>1072</v>
      </c>
      <c r="E262" s="7" t="s">
        <v>735</v>
      </c>
      <c r="O262" s="25" t="s">
        <v>1072</v>
      </c>
      <c r="P262" s="24" t="s">
        <v>2327</v>
      </c>
    </row>
    <row r="263" spans="4:16" x14ac:dyDescent="0.3">
      <c r="D263" s="6" t="s">
        <v>1073</v>
      </c>
      <c r="E263" s="7" t="s">
        <v>1074</v>
      </c>
      <c r="O263" s="25" t="s">
        <v>1073</v>
      </c>
      <c r="P263" s="24" t="s">
        <v>2327</v>
      </c>
    </row>
    <row r="264" spans="4:16" x14ac:dyDescent="0.3">
      <c r="D264" s="6" t="s">
        <v>237</v>
      </c>
      <c r="E264" s="7" t="s">
        <v>1075</v>
      </c>
      <c r="O264" s="25" t="s">
        <v>237</v>
      </c>
      <c r="P264" s="24" t="s">
        <v>2328</v>
      </c>
    </row>
    <row r="265" spans="4:16" x14ac:dyDescent="0.3">
      <c r="D265" s="6" t="s">
        <v>1076</v>
      </c>
      <c r="E265" s="7" t="s">
        <v>1077</v>
      </c>
      <c r="O265" s="25" t="s">
        <v>1076</v>
      </c>
      <c r="P265" s="24" t="s">
        <v>2328</v>
      </c>
    </row>
    <row r="266" spans="4:16" x14ac:dyDescent="0.3">
      <c r="D266" s="6" t="s">
        <v>1078</v>
      </c>
      <c r="E266" s="7" t="s">
        <v>1079</v>
      </c>
      <c r="O266" s="25" t="s">
        <v>1078</v>
      </c>
      <c r="P266" s="24" t="s">
        <v>2328</v>
      </c>
    </row>
    <row r="267" spans="4:16" x14ac:dyDescent="0.3">
      <c r="D267" s="6" t="s">
        <v>1080</v>
      </c>
      <c r="E267" s="7" t="s">
        <v>1081</v>
      </c>
      <c r="O267" s="25" t="s">
        <v>1080</v>
      </c>
      <c r="P267" s="24" t="s">
        <v>2328</v>
      </c>
    </row>
    <row r="268" spans="4:16" x14ac:dyDescent="0.3">
      <c r="D268" s="6" t="s">
        <v>238</v>
      </c>
      <c r="E268" s="7" t="s">
        <v>1082</v>
      </c>
      <c r="O268" s="25" t="s">
        <v>238</v>
      </c>
      <c r="P268" s="24" t="s">
        <v>2328</v>
      </c>
    </row>
    <row r="269" spans="4:16" x14ac:dyDescent="0.3">
      <c r="D269" s="6" t="s">
        <v>1083</v>
      </c>
      <c r="E269" s="7" t="s">
        <v>1084</v>
      </c>
      <c r="O269" s="25" t="s">
        <v>1083</v>
      </c>
      <c r="P269" s="24" t="s">
        <v>2328</v>
      </c>
    </row>
    <row r="270" spans="4:16" x14ac:dyDescent="0.3">
      <c r="D270" s="6" t="s">
        <v>1085</v>
      </c>
      <c r="E270" s="7" t="s">
        <v>10</v>
      </c>
      <c r="O270" s="25" t="s">
        <v>1085</v>
      </c>
      <c r="P270" s="24" t="s">
        <v>2328</v>
      </c>
    </row>
    <row r="271" spans="4:16" x14ac:dyDescent="0.3">
      <c r="D271" s="6" t="s">
        <v>239</v>
      </c>
      <c r="E271" s="7" t="s">
        <v>1086</v>
      </c>
      <c r="O271" s="25" t="s">
        <v>239</v>
      </c>
      <c r="P271" s="24" t="s">
        <v>2328</v>
      </c>
    </row>
    <row r="272" spans="4:16" x14ac:dyDescent="0.3">
      <c r="D272" s="6" t="s">
        <v>240</v>
      </c>
      <c r="E272" s="7" t="s">
        <v>960</v>
      </c>
      <c r="O272" s="25" t="s">
        <v>240</v>
      </c>
      <c r="P272" s="24" t="s">
        <v>2328</v>
      </c>
    </row>
    <row r="273" spans="4:16" x14ac:dyDescent="0.3">
      <c r="D273" s="6" t="s">
        <v>241</v>
      </c>
      <c r="E273" s="7" t="s">
        <v>1087</v>
      </c>
      <c r="O273" s="25" t="s">
        <v>241</v>
      </c>
      <c r="P273" s="24" t="s">
        <v>2328</v>
      </c>
    </row>
    <row r="274" spans="4:16" x14ac:dyDescent="0.3">
      <c r="D274" s="6" t="s">
        <v>1088</v>
      </c>
      <c r="E274" s="7" t="s">
        <v>1089</v>
      </c>
      <c r="O274" s="25" t="s">
        <v>1088</v>
      </c>
      <c r="P274" s="24" t="s">
        <v>2328</v>
      </c>
    </row>
    <row r="275" spans="4:16" x14ac:dyDescent="0.3">
      <c r="D275" s="6" t="s">
        <v>242</v>
      </c>
      <c r="E275" s="7" t="s">
        <v>1090</v>
      </c>
      <c r="O275" s="25" t="s">
        <v>242</v>
      </c>
      <c r="P275" s="24" t="s">
        <v>2328</v>
      </c>
    </row>
    <row r="276" spans="4:16" x14ac:dyDescent="0.3">
      <c r="D276" s="6" t="s">
        <v>1091</v>
      </c>
      <c r="E276" s="7" t="s">
        <v>1092</v>
      </c>
      <c r="O276" s="25" t="s">
        <v>1091</v>
      </c>
      <c r="P276" s="24" t="s">
        <v>2328</v>
      </c>
    </row>
    <row r="277" spans="4:16" x14ac:dyDescent="0.3">
      <c r="D277" s="6" t="s">
        <v>243</v>
      </c>
      <c r="E277" s="7" t="s">
        <v>1093</v>
      </c>
      <c r="O277" s="25" t="s">
        <v>243</v>
      </c>
      <c r="P277" s="24" t="s">
        <v>2328</v>
      </c>
    </row>
    <row r="278" spans="4:16" x14ac:dyDescent="0.3">
      <c r="D278" s="6" t="s">
        <v>1094</v>
      </c>
      <c r="E278" s="7" t="s">
        <v>1095</v>
      </c>
      <c r="O278" s="25" t="s">
        <v>1094</v>
      </c>
      <c r="P278" s="24" t="s">
        <v>2328</v>
      </c>
    </row>
    <row r="279" spans="4:16" x14ac:dyDescent="0.3">
      <c r="D279" s="6" t="s">
        <v>1096</v>
      </c>
      <c r="E279" s="7" t="s">
        <v>1097</v>
      </c>
      <c r="O279" s="25" t="s">
        <v>1096</v>
      </c>
      <c r="P279" s="24" t="s">
        <v>2328</v>
      </c>
    </row>
    <row r="280" spans="4:16" x14ac:dyDescent="0.3">
      <c r="D280" s="6" t="s">
        <v>1098</v>
      </c>
      <c r="E280" s="7" t="s">
        <v>1099</v>
      </c>
      <c r="O280" s="25" t="s">
        <v>1098</v>
      </c>
      <c r="P280" s="24" t="s">
        <v>2328</v>
      </c>
    </row>
    <row r="281" spans="4:16" x14ac:dyDescent="0.3">
      <c r="D281" s="6" t="s">
        <v>244</v>
      </c>
      <c r="E281" s="7" t="s">
        <v>1100</v>
      </c>
      <c r="O281" s="25" t="s">
        <v>244</v>
      </c>
      <c r="P281" s="24" t="s">
        <v>2328</v>
      </c>
    </row>
    <row r="282" spans="4:16" x14ac:dyDescent="0.3">
      <c r="D282" s="6" t="s">
        <v>1101</v>
      </c>
      <c r="E282" s="7" t="s">
        <v>1102</v>
      </c>
      <c r="O282" s="25" t="s">
        <v>1101</v>
      </c>
      <c r="P282" s="24" t="s">
        <v>2328</v>
      </c>
    </row>
    <row r="283" spans="4:16" x14ac:dyDescent="0.3">
      <c r="D283" s="6" t="s">
        <v>1103</v>
      </c>
      <c r="E283" s="7" t="s">
        <v>1104</v>
      </c>
      <c r="O283" s="25" t="s">
        <v>1103</v>
      </c>
      <c r="P283" s="24" t="s">
        <v>2328</v>
      </c>
    </row>
    <row r="284" spans="4:16" x14ac:dyDescent="0.3">
      <c r="D284" s="6" t="s">
        <v>245</v>
      </c>
      <c r="E284" s="7" t="s">
        <v>9</v>
      </c>
      <c r="O284" s="25" t="s">
        <v>245</v>
      </c>
      <c r="P284" s="24" t="s">
        <v>2328</v>
      </c>
    </row>
    <row r="285" spans="4:16" x14ac:dyDescent="0.3">
      <c r="D285" s="6" t="s">
        <v>1105</v>
      </c>
      <c r="E285" s="7" t="s">
        <v>29</v>
      </c>
      <c r="O285" s="25" t="s">
        <v>1105</v>
      </c>
      <c r="P285" s="24" t="s">
        <v>2328</v>
      </c>
    </row>
    <row r="286" spans="4:16" x14ac:dyDescent="0.3">
      <c r="D286" s="6" t="s">
        <v>1106</v>
      </c>
      <c r="E286" s="7" t="s">
        <v>1107</v>
      </c>
      <c r="O286" s="25" t="s">
        <v>1106</v>
      </c>
      <c r="P286" s="24" t="s">
        <v>2328</v>
      </c>
    </row>
    <row r="287" spans="4:16" x14ac:dyDescent="0.3">
      <c r="D287" s="6" t="s">
        <v>246</v>
      </c>
      <c r="E287" s="7" t="s">
        <v>1108</v>
      </c>
      <c r="O287" s="25" t="s">
        <v>246</v>
      </c>
      <c r="P287" s="24" t="s">
        <v>2328</v>
      </c>
    </row>
    <row r="288" spans="4:16" x14ac:dyDescent="0.3">
      <c r="D288" s="6" t="s">
        <v>1109</v>
      </c>
      <c r="E288" s="7" t="s">
        <v>1110</v>
      </c>
      <c r="O288" s="25" t="s">
        <v>1109</v>
      </c>
      <c r="P288" s="24" t="s">
        <v>2328</v>
      </c>
    </row>
    <row r="289" spans="4:16" x14ac:dyDescent="0.3">
      <c r="D289" s="6" t="s">
        <v>247</v>
      </c>
      <c r="E289" s="7" t="s">
        <v>1111</v>
      </c>
      <c r="O289" s="25" t="s">
        <v>247</v>
      </c>
      <c r="P289" s="24" t="s">
        <v>2328</v>
      </c>
    </row>
    <row r="290" spans="4:16" x14ac:dyDescent="0.3">
      <c r="D290" s="6" t="s">
        <v>1112</v>
      </c>
      <c r="E290" s="7" t="s">
        <v>1113</v>
      </c>
      <c r="O290" s="25" t="s">
        <v>1112</v>
      </c>
      <c r="P290" s="24" t="s">
        <v>2331</v>
      </c>
    </row>
    <row r="291" spans="4:16" x14ac:dyDescent="0.3">
      <c r="D291" s="6" t="s">
        <v>248</v>
      </c>
      <c r="E291" s="7" t="s">
        <v>1114</v>
      </c>
      <c r="O291" s="25" t="s">
        <v>248</v>
      </c>
      <c r="P291" s="24" t="s">
        <v>2331</v>
      </c>
    </row>
    <row r="292" spans="4:16" x14ac:dyDescent="0.3">
      <c r="D292" s="6" t="s">
        <v>1115</v>
      </c>
      <c r="E292" s="7" t="s">
        <v>1116</v>
      </c>
      <c r="O292" s="25" t="s">
        <v>1115</v>
      </c>
      <c r="P292" s="24" t="s">
        <v>2331</v>
      </c>
    </row>
    <row r="293" spans="4:16" x14ac:dyDescent="0.3">
      <c r="D293" s="6" t="s">
        <v>249</v>
      </c>
      <c r="E293" s="7" t="s">
        <v>1117</v>
      </c>
      <c r="O293" s="25" t="s">
        <v>249</v>
      </c>
      <c r="P293" s="24" t="s">
        <v>2331</v>
      </c>
    </row>
    <row r="294" spans="4:16" x14ac:dyDescent="0.3">
      <c r="D294" s="6" t="s">
        <v>250</v>
      </c>
      <c r="E294" s="7" t="s">
        <v>1118</v>
      </c>
      <c r="O294" s="25" t="s">
        <v>250</v>
      </c>
      <c r="P294" s="24" t="s">
        <v>2331</v>
      </c>
    </row>
    <row r="295" spans="4:16" x14ac:dyDescent="0.3">
      <c r="D295" s="6" t="s">
        <v>1119</v>
      </c>
      <c r="E295" s="7" t="s">
        <v>1120</v>
      </c>
      <c r="O295" s="25" t="s">
        <v>1119</v>
      </c>
      <c r="P295" s="24" t="s">
        <v>2331</v>
      </c>
    </row>
    <row r="296" spans="4:16" x14ac:dyDescent="0.3">
      <c r="D296" s="6" t="s">
        <v>1121</v>
      </c>
      <c r="E296" s="7" t="s">
        <v>1122</v>
      </c>
      <c r="O296" s="25" t="s">
        <v>1121</v>
      </c>
      <c r="P296" s="24" t="s">
        <v>2329</v>
      </c>
    </row>
    <row r="297" spans="4:16" x14ac:dyDescent="0.3">
      <c r="D297" s="6" t="s">
        <v>1123</v>
      </c>
      <c r="E297" s="7" t="s">
        <v>1124</v>
      </c>
      <c r="O297" s="25" t="s">
        <v>1123</v>
      </c>
      <c r="P297" s="24" t="s">
        <v>2330</v>
      </c>
    </row>
    <row r="298" spans="4:16" x14ac:dyDescent="0.3">
      <c r="D298" s="6" t="s">
        <v>1125</v>
      </c>
      <c r="E298" s="7" t="s">
        <v>1126</v>
      </c>
      <c r="O298" s="25" t="s">
        <v>1125</v>
      </c>
      <c r="P298" s="24" t="s">
        <v>2332</v>
      </c>
    </row>
    <row r="299" spans="4:16" x14ac:dyDescent="0.3">
      <c r="D299" s="6" t="s">
        <v>138</v>
      </c>
      <c r="E299" s="7" t="s">
        <v>1127</v>
      </c>
      <c r="O299" s="25" t="s">
        <v>138</v>
      </c>
      <c r="P299" s="24" t="s">
        <v>2327</v>
      </c>
    </row>
    <row r="300" spans="4:16" x14ac:dyDescent="0.3">
      <c r="D300" s="6" t="s">
        <v>139</v>
      </c>
      <c r="E300" s="7" t="s">
        <v>1128</v>
      </c>
      <c r="O300" s="25" t="s">
        <v>139</v>
      </c>
      <c r="P300" s="24" t="s">
        <v>2327</v>
      </c>
    </row>
    <row r="301" spans="4:16" x14ac:dyDescent="0.3">
      <c r="D301" s="6" t="s">
        <v>140</v>
      </c>
      <c r="E301" s="7" t="s">
        <v>1129</v>
      </c>
      <c r="O301" s="25" t="s">
        <v>140</v>
      </c>
      <c r="P301" s="24" t="s">
        <v>2327</v>
      </c>
    </row>
    <row r="302" spans="4:16" x14ac:dyDescent="0.3">
      <c r="D302" s="6" t="s">
        <v>1130</v>
      </c>
      <c r="E302" s="7" t="s">
        <v>1131</v>
      </c>
      <c r="O302" s="25" t="s">
        <v>1130</v>
      </c>
      <c r="P302" s="24" t="s">
        <v>2327</v>
      </c>
    </row>
    <row r="303" spans="4:16" x14ac:dyDescent="0.3">
      <c r="D303" s="6" t="s">
        <v>1132</v>
      </c>
      <c r="E303" s="7" t="s">
        <v>1133</v>
      </c>
      <c r="O303" s="25" t="s">
        <v>1132</v>
      </c>
      <c r="P303" s="24" t="s">
        <v>2327</v>
      </c>
    </row>
    <row r="304" spans="4:16" x14ac:dyDescent="0.3">
      <c r="D304" s="6" t="s">
        <v>141</v>
      </c>
      <c r="E304" s="7" t="s">
        <v>1134</v>
      </c>
      <c r="O304" s="25" t="s">
        <v>141</v>
      </c>
      <c r="P304" s="24" t="s">
        <v>2327</v>
      </c>
    </row>
    <row r="305" spans="4:16" x14ac:dyDescent="0.3">
      <c r="D305" s="6" t="s">
        <v>1135</v>
      </c>
      <c r="E305" s="7" t="s">
        <v>1136</v>
      </c>
      <c r="O305" s="25" t="s">
        <v>1135</v>
      </c>
      <c r="P305" s="24" t="s">
        <v>2327</v>
      </c>
    </row>
    <row r="306" spans="4:16" ht="28.8" x14ac:dyDescent="0.3">
      <c r="D306" s="6" t="s">
        <v>142</v>
      </c>
      <c r="E306" s="7" t="s">
        <v>1137</v>
      </c>
      <c r="O306" s="25" t="s">
        <v>142</v>
      </c>
      <c r="P306" s="24" t="s">
        <v>2327</v>
      </c>
    </row>
    <row r="307" spans="4:16" x14ac:dyDescent="0.3">
      <c r="D307" s="6" t="s">
        <v>143</v>
      </c>
      <c r="E307" s="7" t="s">
        <v>1138</v>
      </c>
      <c r="O307" s="25" t="s">
        <v>143</v>
      </c>
      <c r="P307" s="24" t="s">
        <v>2327</v>
      </c>
    </row>
    <row r="308" spans="4:16" x14ac:dyDescent="0.3">
      <c r="D308" s="6" t="s">
        <v>1139</v>
      </c>
      <c r="E308" s="7" t="s">
        <v>1140</v>
      </c>
      <c r="O308" s="25" t="s">
        <v>1139</v>
      </c>
      <c r="P308" s="24" t="s">
        <v>2327</v>
      </c>
    </row>
    <row r="309" spans="4:16" x14ac:dyDescent="0.3">
      <c r="D309" s="6" t="s">
        <v>144</v>
      </c>
      <c r="E309" s="7" t="s">
        <v>1141</v>
      </c>
      <c r="O309" s="25" t="s">
        <v>144</v>
      </c>
      <c r="P309" s="24" t="s">
        <v>2327</v>
      </c>
    </row>
    <row r="310" spans="4:16" x14ac:dyDescent="0.3">
      <c r="D310" s="6" t="s">
        <v>1142</v>
      </c>
      <c r="E310" s="7" t="s">
        <v>1143</v>
      </c>
      <c r="O310" s="25" t="s">
        <v>1142</v>
      </c>
      <c r="P310" s="24" t="s">
        <v>2327</v>
      </c>
    </row>
    <row r="311" spans="4:16" x14ac:dyDescent="0.3">
      <c r="D311" s="6" t="s">
        <v>1144</v>
      </c>
      <c r="E311" s="7" t="s">
        <v>1145</v>
      </c>
      <c r="O311" s="25" t="s">
        <v>1144</v>
      </c>
      <c r="P311" s="24" t="s">
        <v>2327</v>
      </c>
    </row>
    <row r="312" spans="4:16" x14ac:dyDescent="0.3">
      <c r="D312" s="6" t="s">
        <v>1146</v>
      </c>
      <c r="E312" s="7" t="s">
        <v>1147</v>
      </c>
      <c r="O312" s="25" t="s">
        <v>1146</v>
      </c>
      <c r="P312" s="24" t="s">
        <v>2327</v>
      </c>
    </row>
    <row r="313" spans="4:16" x14ac:dyDescent="0.3">
      <c r="D313" s="6" t="s">
        <v>145</v>
      </c>
      <c r="E313" s="7" t="s">
        <v>1148</v>
      </c>
      <c r="O313" s="25" t="s">
        <v>145</v>
      </c>
      <c r="P313" s="24" t="s">
        <v>2327</v>
      </c>
    </row>
    <row r="314" spans="4:16" x14ac:dyDescent="0.3">
      <c r="D314" s="6" t="s">
        <v>146</v>
      </c>
      <c r="E314" s="7" t="s">
        <v>1149</v>
      </c>
      <c r="O314" s="25" t="s">
        <v>146</v>
      </c>
      <c r="P314" s="24" t="s">
        <v>2327</v>
      </c>
    </row>
    <row r="315" spans="4:16" ht="43.2" x14ac:dyDescent="0.3">
      <c r="D315" s="6" t="s">
        <v>147</v>
      </c>
      <c r="E315" s="7" t="s">
        <v>1150</v>
      </c>
      <c r="O315" s="25" t="s">
        <v>147</v>
      </c>
      <c r="P315" s="24" t="s">
        <v>2327</v>
      </c>
    </row>
    <row r="316" spans="4:16" x14ac:dyDescent="0.3">
      <c r="D316" s="6" t="s">
        <v>148</v>
      </c>
      <c r="E316" s="7" t="s">
        <v>1151</v>
      </c>
      <c r="O316" s="25" t="s">
        <v>148</v>
      </c>
      <c r="P316" s="24" t="s">
        <v>2327</v>
      </c>
    </row>
    <row r="317" spans="4:16" ht="28.8" x14ac:dyDescent="0.3">
      <c r="D317" s="6" t="s">
        <v>149</v>
      </c>
      <c r="E317" s="7" t="s">
        <v>1152</v>
      </c>
      <c r="O317" s="25" t="s">
        <v>149</v>
      </c>
      <c r="P317" s="24" t="s">
        <v>2327</v>
      </c>
    </row>
    <row r="318" spans="4:16" x14ac:dyDescent="0.3">
      <c r="D318" s="6" t="s">
        <v>150</v>
      </c>
      <c r="E318" s="7" t="s">
        <v>1153</v>
      </c>
      <c r="O318" s="25" t="s">
        <v>150</v>
      </c>
      <c r="P318" s="24" t="s">
        <v>2327</v>
      </c>
    </row>
    <row r="319" spans="4:16" ht="28.8" x14ac:dyDescent="0.3">
      <c r="D319" s="6" t="s">
        <v>151</v>
      </c>
      <c r="E319" s="7" t="s">
        <v>1154</v>
      </c>
      <c r="O319" s="25" t="s">
        <v>151</v>
      </c>
      <c r="P319" s="24" t="s">
        <v>2327</v>
      </c>
    </row>
    <row r="320" spans="4:16" x14ac:dyDescent="0.3">
      <c r="D320" s="6" t="s">
        <v>152</v>
      </c>
      <c r="E320" s="7" t="s">
        <v>1155</v>
      </c>
      <c r="O320" s="25" t="s">
        <v>152</v>
      </c>
      <c r="P320" s="24" t="s">
        <v>2327</v>
      </c>
    </row>
    <row r="321" spans="4:16" ht="28.8" x14ac:dyDescent="0.3">
      <c r="D321" s="6" t="s">
        <v>153</v>
      </c>
      <c r="E321" s="7" t="s">
        <v>1156</v>
      </c>
      <c r="O321" s="25" t="s">
        <v>153</v>
      </c>
      <c r="P321" s="24" t="s">
        <v>2327</v>
      </c>
    </row>
    <row r="322" spans="4:16" x14ac:dyDescent="0.3">
      <c r="D322" s="6" t="s">
        <v>154</v>
      </c>
      <c r="E322" s="7" t="s">
        <v>1157</v>
      </c>
      <c r="O322" s="25" t="s">
        <v>154</v>
      </c>
      <c r="P322" s="24" t="s">
        <v>2327</v>
      </c>
    </row>
    <row r="323" spans="4:16" ht="28.8" x14ac:dyDescent="0.3">
      <c r="D323" s="6" t="s">
        <v>155</v>
      </c>
      <c r="E323" s="7" t="s">
        <v>1158</v>
      </c>
      <c r="O323" s="25" t="s">
        <v>155</v>
      </c>
      <c r="P323" s="24" t="s">
        <v>2327</v>
      </c>
    </row>
    <row r="324" spans="4:16" x14ac:dyDescent="0.3">
      <c r="D324" s="6" t="s">
        <v>156</v>
      </c>
      <c r="E324" s="7" t="s">
        <v>1159</v>
      </c>
      <c r="O324" s="25" t="s">
        <v>156</v>
      </c>
      <c r="P324" s="24" t="s">
        <v>2327</v>
      </c>
    </row>
    <row r="325" spans="4:16" x14ac:dyDescent="0.3">
      <c r="D325" s="6" t="s">
        <v>1160</v>
      </c>
      <c r="E325" s="7" t="s">
        <v>1161</v>
      </c>
      <c r="O325" s="25" t="s">
        <v>1160</v>
      </c>
      <c r="P325" s="24" t="s">
        <v>2327</v>
      </c>
    </row>
    <row r="326" spans="4:16" ht="28.8" x14ac:dyDescent="0.3">
      <c r="D326" s="6" t="s">
        <v>1162</v>
      </c>
      <c r="E326" s="7" t="s">
        <v>1163</v>
      </c>
      <c r="O326" s="25" t="s">
        <v>1162</v>
      </c>
      <c r="P326" s="24" t="s">
        <v>2327</v>
      </c>
    </row>
    <row r="327" spans="4:16" ht="28.8" x14ac:dyDescent="0.3">
      <c r="D327" s="6" t="s">
        <v>1164</v>
      </c>
      <c r="E327" s="7" t="s">
        <v>1165</v>
      </c>
      <c r="O327" s="25" t="s">
        <v>1164</v>
      </c>
      <c r="P327" s="24" t="s">
        <v>2327</v>
      </c>
    </row>
    <row r="328" spans="4:16" x14ac:dyDescent="0.3">
      <c r="D328" s="6" t="s">
        <v>1166</v>
      </c>
      <c r="E328" s="7" t="s">
        <v>1167</v>
      </c>
      <c r="O328" s="25" t="s">
        <v>1166</v>
      </c>
      <c r="P328" s="24" t="s">
        <v>2327</v>
      </c>
    </row>
    <row r="329" spans="4:16" x14ac:dyDescent="0.3">
      <c r="D329" s="6" t="s">
        <v>1168</v>
      </c>
      <c r="E329" s="7" t="s">
        <v>1169</v>
      </c>
      <c r="O329" s="25" t="s">
        <v>1168</v>
      </c>
      <c r="P329" s="24" t="s">
        <v>2327</v>
      </c>
    </row>
    <row r="330" spans="4:16" x14ac:dyDescent="0.3">
      <c r="D330" s="6" t="s">
        <v>1170</v>
      </c>
      <c r="E330" s="7" t="s">
        <v>1171</v>
      </c>
      <c r="O330" s="25" t="s">
        <v>1170</v>
      </c>
      <c r="P330" s="24" t="s">
        <v>2327</v>
      </c>
    </row>
    <row r="331" spans="4:16" ht="28.8" x14ac:dyDescent="0.3">
      <c r="D331" s="6" t="s">
        <v>1172</v>
      </c>
      <c r="E331" s="7" t="s">
        <v>1173</v>
      </c>
      <c r="O331" s="25" t="s">
        <v>1172</v>
      </c>
      <c r="P331" s="24" t="s">
        <v>2327</v>
      </c>
    </row>
    <row r="332" spans="4:16" ht="28.8" x14ac:dyDescent="0.3">
      <c r="D332" s="6" t="s">
        <v>1174</v>
      </c>
      <c r="E332" s="7" t="s">
        <v>1175</v>
      </c>
      <c r="O332" s="25" t="s">
        <v>1174</v>
      </c>
      <c r="P332" s="24" t="s">
        <v>2327</v>
      </c>
    </row>
    <row r="333" spans="4:16" x14ac:dyDescent="0.3">
      <c r="D333" s="6" t="s">
        <v>1176</v>
      </c>
      <c r="E333" s="7" t="s">
        <v>1177</v>
      </c>
      <c r="O333" s="25" t="s">
        <v>1176</v>
      </c>
      <c r="P333" s="24" t="s">
        <v>2327</v>
      </c>
    </row>
    <row r="334" spans="4:16" x14ac:dyDescent="0.3">
      <c r="D334" s="6" t="s">
        <v>157</v>
      </c>
      <c r="E334" s="7" t="s">
        <v>1178</v>
      </c>
      <c r="O334" s="25" t="s">
        <v>157</v>
      </c>
      <c r="P334" s="24" t="s">
        <v>2327</v>
      </c>
    </row>
    <row r="335" spans="4:16" ht="28.8" x14ac:dyDescent="0.3">
      <c r="D335" s="6" t="s">
        <v>158</v>
      </c>
      <c r="E335" s="7" t="s">
        <v>1179</v>
      </c>
      <c r="O335" s="25" t="s">
        <v>158</v>
      </c>
      <c r="P335" s="24" t="s">
        <v>2327</v>
      </c>
    </row>
    <row r="336" spans="4:16" x14ac:dyDescent="0.3">
      <c r="D336" s="6" t="s">
        <v>1180</v>
      </c>
      <c r="E336" s="7" t="s">
        <v>1181</v>
      </c>
      <c r="O336" s="25" t="s">
        <v>1180</v>
      </c>
      <c r="P336" s="24" t="s">
        <v>2327</v>
      </c>
    </row>
    <row r="337" spans="4:16" x14ac:dyDescent="0.3">
      <c r="D337" s="6" t="s">
        <v>1182</v>
      </c>
      <c r="E337" s="7" t="s">
        <v>1183</v>
      </c>
      <c r="O337" s="25" t="s">
        <v>1182</v>
      </c>
      <c r="P337" s="24" t="s">
        <v>2327</v>
      </c>
    </row>
    <row r="338" spans="4:16" x14ac:dyDescent="0.3">
      <c r="D338" s="6" t="s">
        <v>159</v>
      </c>
      <c r="E338" s="7" t="s">
        <v>1184</v>
      </c>
      <c r="O338" s="25" t="s">
        <v>159</v>
      </c>
      <c r="P338" s="24" t="s">
        <v>2327</v>
      </c>
    </row>
    <row r="339" spans="4:16" x14ac:dyDescent="0.3">
      <c r="D339" s="6" t="s">
        <v>160</v>
      </c>
      <c r="E339" s="7" t="s">
        <v>1185</v>
      </c>
      <c r="O339" s="25" t="s">
        <v>160</v>
      </c>
      <c r="P339" s="24" t="s">
        <v>2327</v>
      </c>
    </row>
    <row r="340" spans="4:16" x14ac:dyDescent="0.3">
      <c r="D340" s="6" t="s">
        <v>1186</v>
      </c>
      <c r="E340" s="7" t="s">
        <v>1187</v>
      </c>
      <c r="O340" s="25" t="s">
        <v>1186</v>
      </c>
      <c r="P340" s="24" t="s">
        <v>2327</v>
      </c>
    </row>
    <row r="341" spans="4:16" x14ac:dyDescent="0.3">
      <c r="D341" s="6" t="s">
        <v>161</v>
      </c>
      <c r="E341" s="7" t="s">
        <v>1188</v>
      </c>
      <c r="O341" s="25" t="s">
        <v>161</v>
      </c>
      <c r="P341" s="24" t="s">
        <v>2327</v>
      </c>
    </row>
    <row r="342" spans="4:16" x14ac:dyDescent="0.3">
      <c r="D342" s="6" t="s">
        <v>162</v>
      </c>
      <c r="E342" s="7" t="s">
        <v>1189</v>
      </c>
      <c r="O342" s="25" t="s">
        <v>162</v>
      </c>
      <c r="P342" s="24" t="s">
        <v>2327</v>
      </c>
    </row>
    <row r="343" spans="4:16" x14ac:dyDescent="0.3">
      <c r="D343" s="6" t="s">
        <v>163</v>
      </c>
      <c r="E343" s="7" t="s">
        <v>1190</v>
      </c>
      <c r="O343" s="25" t="s">
        <v>163</v>
      </c>
      <c r="P343" s="24" t="s">
        <v>2327</v>
      </c>
    </row>
    <row r="344" spans="4:16" ht="28.8" x14ac:dyDescent="0.3">
      <c r="D344" s="6" t="s">
        <v>164</v>
      </c>
      <c r="E344" s="7" t="s">
        <v>1191</v>
      </c>
      <c r="O344" s="25" t="s">
        <v>164</v>
      </c>
      <c r="P344" s="24" t="s">
        <v>2327</v>
      </c>
    </row>
    <row r="345" spans="4:16" x14ac:dyDescent="0.3">
      <c r="D345" s="6" t="s">
        <v>165</v>
      </c>
      <c r="E345" s="7" t="s">
        <v>1192</v>
      </c>
      <c r="O345" s="25" t="s">
        <v>165</v>
      </c>
      <c r="P345" s="24" t="s">
        <v>2327</v>
      </c>
    </row>
    <row r="346" spans="4:16" ht="28.8" x14ac:dyDescent="0.3">
      <c r="D346" s="6" t="s">
        <v>166</v>
      </c>
      <c r="E346" s="7" t="s">
        <v>1193</v>
      </c>
      <c r="O346" s="25" t="s">
        <v>166</v>
      </c>
      <c r="P346" s="24" t="s">
        <v>2327</v>
      </c>
    </row>
    <row r="347" spans="4:16" x14ac:dyDescent="0.3">
      <c r="D347" s="6" t="s">
        <v>1194</v>
      </c>
      <c r="E347" s="7" t="s">
        <v>733</v>
      </c>
      <c r="O347" s="25" t="s">
        <v>1194</v>
      </c>
      <c r="P347" s="24" t="s">
        <v>2327</v>
      </c>
    </row>
    <row r="348" spans="4:16" x14ac:dyDescent="0.3">
      <c r="D348" s="6" t="s">
        <v>167</v>
      </c>
      <c r="E348" s="7" t="s">
        <v>1195</v>
      </c>
      <c r="O348" s="25" t="s">
        <v>167</v>
      </c>
      <c r="P348" s="24" t="s">
        <v>2327</v>
      </c>
    </row>
    <row r="349" spans="4:16" x14ac:dyDescent="0.3">
      <c r="D349" s="6" t="s">
        <v>168</v>
      </c>
      <c r="E349" s="7" t="s">
        <v>1196</v>
      </c>
      <c r="O349" s="25" t="s">
        <v>168</v>
      </c>
      <c r="P349" s="24" t="s">
        <v>2327</v>
      </c>
    </row>
    <row r="350" spans="4:16" x14ac:dyDescent="0.3">
      <c r="D350" s="6" t="s">
        <v>169</v>
      </c>
      <c r="E350" s="7" t="s">
        <v>1197</v>
      </c>
      <c r="O350" s="25" t="s">
        <v>169</v>
      </c>
      <c r="P350" s="24" t="s">
        <v>2328</v>
      </c>
    </row>
    <row r="351" spans="4:16" x14ac:dyDescent="0.3">
      <c r="D351" s="6" t="s">
        <v>170</v>
      </c>
      <c r="E351" s="7" t="s">
        <v>1084</v>
      </c>
      <c r="O351" s="25" t="s">
        <v>170</v>
      </c>
      <c r="P351" s="24" t="s">
        <v>2328</v>
      </c>
    </row>
    <row r="352" spans="4:16" x14ac:dyDescent="0.3">
      <c r="D352" s="6" t="s">
        <v>171</v>
      </c>
      <c r="E352" s="7" t="s">
        <v>1198</v>
      </c>
      <c r="O352" s="25" t="s">
        <v>171</v>
      </c>
      <c r="P352" s="24" t="s">
        <v>2328</v>
      </c>
    </row>
    <row r="353" spans="4:16" x14ac:dyDescent="0.3">
      <c r="D353" s="6" t="s">
        <v>1199</v>
      </c>
      <c r="E353" s="7" t="s">
        <v>1200</v>
      </c>
      <c r="O353" s="25" t="s">
        <v>1199</v>
      </c>
      <c r="P353" s="24" t="s">
        <v>2328</v>
      </c>
    </row>
    <row r="354" spans="4:16" x14ac:dyDescent="0.3">
      <c r="D354" s="6" t="s">
        <v>172</v>
      </c>
      <c r="E354" s="7" t="s">
        <v>11</v>
      </c>
      <c r="O354" s="25" t="s">
        <v>172</v>
      </c>
      <c r="P354" s="24" t="s">
        <v>2328</v>
      </c>
    </row>
    <row r="355" spans="4:16" x14ac:dyDescent="0.3">
      <c r="D355" s="6" t="s">
        <v>173</v>
      </c>
      <c r="E355" s="7" t="s">
        <v>1201</v>
      </c>
      <c r="O355" s="25" t="s">
        <v>173</v>
      </c>
      <c r="P355" s="24" t="s">
        <v>2328</v>
      </c>
    </row>
    <row r="356" spans="4:16" x14ac:dyDescent="0.3">
      <c r="D356" s="6" t="s">
        <v>174</v>
      </c>
      <c r="E356" s="7" t="s">
        <v>1202</v>
      </c>
      <c r="O356" s="25" t="s">
        <v>174</v>
      </c>
      <c r="P356" s="24" t="s">
        <v>2328</v>
      </c>
    </row>
    <row r="357" spans="4:16" x14ac:dyDescent="0.3">
      <c r="D357" s="6" t="s">
        <v>175</v>
      </c>
      <c r="E357" s="7" t="s">
        <v>1203</v>
      </c>
      <c r="O357" s="25" t="s">
        <v>175</v>
      </c>
      <c r="P357" s="24" t="s">
        <v>2328</v>
      </c>
    </row>
    <row r="358" spans="4:16" x14ac:dyDescent="0.3">
      <c r="D358" s="6" t="s">
        <v>176</v>
      </c>
      <c r="E358" s="7" t="s">
        <v>1204</v>
      </c>
      <c r="O358" s="25" t="s">
        <v>176</v>
      </c>
      <c r="P358" s="24" t="s">
        <v>2328</v>
      </c>
    </row>
    <row r="359" spans="4:16" x14ac:dyDescent="0.3">
      <c r="D359" s="6" t="s">
        <v>177</v>
      </c>
      <c r="E359" s="7" t="s">
        <v>1205</v>
      </c>
      <c r="O359" s="25" t="s">
        <v>177</v>
      </c>
      <c r="P359" s="24" t="s">
        <v>2328</v>
      </c>
    </row>
    <row r="360" spans="4:16" x14ac:dyDescent="0.3">
      <c r="D360" s="6" t="s">
        <v>178</v>
      </c>
      <c r="E360" s="7" t="s">
        <v>1206</v>
      </c>
      <c r="O360" s="25" t="s">
        <v>178</v>
      </c>
      <c r="P360" s="24" t="s">
        <v>2328</v>
      </c>
    </row>
    <row r="361" spans="4:16" x14ac:dyDescent="0.3">
      <c r="D361" s="6" t="s">
        <v>179</v>
      </c>
      <c r="E361" s="7" t="s">
        <v>1207</v>
      </c>
      <c r="O361" s="25" t="s">
        <v>179</v>
      </c>
      <c r="P361" s="24" t="s">
        <v>2328</v>
      </c>
    </row>
    <row r="362" spans="4:16" x14ac:dyDescent="0.3">
      <c r="D362" s="6" t="s">
        <v>1208</v>
      </c>
      <c r="E362" s="7" t="s">
        <v>1209</v>
      </c>
      <c r="O362" s="25" t="s">
        <v>1208</v>
      </c>
      <c r="P362" s="24" t="s">
        <v>2328</v>
      </c>
    </row>
    <row r="363" spans="4:16" x14ac:dyDescent="0.3">
      <c r="D363" s="6" t="s">
        <v>180</v>
      </c>
      <c r="E363" s="7" t="s">
        <v>1210</v>
      </c>
      <c r="O363" s="25" t="s">
        <v>180</v>
      </c>
      <c r="P363" s="24" t="s">
        <v>2328</v>
      </c>
    </row>
    <row r="364" spans="4:16" x14ac:dyDescent="0.3">
      <c r="D364" s="6" t="s">
        <v>181</v>
      </c>
      <c r="E364" s="7" t="s">
        <v>1211</v>
      </c>
      <c r="O364" s="25" t="s">
        <v>181</v>
      </c>
      <c r="P364" s="24" t="s">
        <v>2328</v>
      </c>
    </row>
    <row r="365" spans="4:16" x14ac:dyDescent="0.3">
      <c r="D365" s="6" t="s">
        <v>1212</v>
      </c>
      <c r="E365" s="7" t="s">
        <v>1099</v>
      </c>
      <c r="O365" s="25" t="s">
        <v>1212</v>
      </c>
      <c r="P365" s="24" t="s">
        <v>2328</v>
      </c>
    </row>
    <row r="366" spans="4:16" x14ac:dyDescent="0.3">
      <c r="D366" s="6" t="s">
        <v>182</v>
      </c>
      <c r="E366" s="7" t="s">
        <v>1213</v>
      </c>
      <c r="O366" s="25" t="s">
        <v>182</v>
      </c>
      <c r="P366" s="24" t="s">
        <v>2328</v>
      </c>
    </row>
    <row r="367" spans="4:16" x14ac:dyDescent="0.3">
      <c r="D367" s="6" t="s">
        <v>183</v>
      </c>
      <c r="E367" s="7" t="s">
        <v>1214</v>
      </c>
      <c r="O367" s="25" t="s">
        <v>183</v>
      </c>
      <c r="P367" s="24" t="s">
        <v>2328</v>
      </c>
    </row>
    <row r="368" spans="4:16" x14ac:dyDescent="0.3">
      <c r="D368" s="6" t="s">
        <v>1215</v>
      </c>
      <c r="E368" s="7" t="s">
        <v>1104</v>
      </c>
      <c r="O368" s="25" t="s">
        <v>1215</v>
      </c>
      <c r="P368" s="24" t="s">
        <v>2328</v>
      </c>
    </row>
    <row r="369" spans="4:16" x14ac:dyDescent="0.3">
      <c r="D369" s="6" t="s">
        <v>184</v>
      </c>
      <c r="E369" s="7" t="s">
        <v>9</v>
      </c>
      <c r="O369" s="25" t="s">
        <v>184</v>
      </c>
      <c r="P369" s="24" t="s">
        <v>2328</v>
      </c>
    </row>
    <row r="370" spans="4:16" x14ac:dyDescent="0.3">
      <c r="D370" s="6" t="s">
        <v>185</v>
      </c>
      <c r="E370" s="7" t="s">
        <v>29</v>
      </c>
      <c r="O370" s="25" t="s">
        <v>185</v>
      </c>
      <c r="P370" s="24" t="s">
        <v>2328</v>
      </c>
    </row>
    <row r="371" spans="4:16" x14ac:dyDescent="0.3">
      <c r="D371" s="6" t="s">
        <v>186</v>
      </c>
      <c r="E371" s="7" t="s">
        <v>1216</v>
      </c>
      <c r="O371" s="25" t="s">
        <v>186</v>
      </c>
      <c r="P371" s="24" t="s">
        <v>2328</v>
      </c>
    </row>
    <row r="372" spans="4:16" x14ac:dyDescent="0.3">
      <c r="D372" s="6" t="s">
        <v>187</v>
      </c>
      <c r="E372" s="7" t="s">
        <v>1217</v>
      </c>
      <c r="O372" s="25" t="s">
        <v>187</v>
      </c>
      <c r="P372" s="24" t="s">
        <v>2328</v>
      </c>
    </row>
    <row r="373" spans="4:16" x14ac:dyDescent="0.3">
      <c r="D373" s="6" t="s">
        <v>188</v>
      </c>
      <c r="E373" s="7" t="s">
        <v>1218</v>
      </c>
      <c r="O373" s="25" t="s">
        <v>188</v>
      </c>
      <c r="P373" s="24" t="s">
        <v>2327</v>
      </c>
    </row>
    <row r="374" spans="4:16" ht="43.2" x14ac:dyDescent="0.3">
      <c r="D374" s="6" t="s">
        <v>189</v>
      </c>
      <c r="E374" s="7" t="s">
        <v>1219</v>
      </c>
      <c r="O374" s="25" t="s">
        <v>189</v>
      </c>
      <c r="P374" s="24" t="s">
        <v>2327</v>
      </c>
    </row>
    <row r="375" spans="4:16" ht="28.8" x14ac:dyDescent="0.3">
      <c r="D375" s="6" t="s">
        <v>190</v>
      </c>
      <c r="E375" s="7" t="s">
        <v>1220</v>
      </c>
      <c r="O375" s="25" t="s">
        <v>190</v>
      </c>
      <c r="P375" s="24" t="s">
        <v>2327</v>
      </c>
    </row>
    <row r="376" spans="4:16" x14ac:dyDescent="0.3">
      <c r="D376" s="6" t="s">
        <v>191</v>
      </c>
      <c r="E376" s="7" t="s">
        <v>1221</v>
      </c>
      <c r="O376" s="25" t="s">
        <v>191</v>
      </c>
      <c r="P376" s="24" t="s">
        <v>2327</v>
      </c>
    </row>
    <row r="377" spans="4:16" ht="28.8" x14ac:dyDescent="0.3">
      <c r="D377" s="6" t="s">
        <v>192</v>
      </c>
      <c r="E377" s="7" t="s">
        <v>1222</v>
      </c>
      <c r="O377" s="25" t="s">
        <v>192</v>
      </c>
      <c r="P377" s="24" t="s">
        <v>2327</v>
      </c>
    </row>
    <row r="378" spans="4:16" x14ac:dyDescent="0.3">
      <c r="D378" s="6" t="s">
        <v>193</v>
      </c>
      <c r="E378" s="7" t="s">
        <v>1223</v>
      </c>
      <c r="O378" s="25" t="s">
        <v>193</v>
      </c>
      <c r="P378" s="24" t="s">
        <v>2327</v>
      </c>
    </row>
    <row r="379" spans="4:16" ht="28.8" x14ac:dyDescent="0.3">
      <c r="D379" s="6" t="s">
        <v>194</v>
      </c>
      <c r="E379" s="7" t="s">
        <v>1224</v>
      </c>
      <c r="O379" s="25" t="s">
        <v>194</v>
      </c>
      <c r="P379" s="24" t="s">
        <v>2330</v>
      </c>
    </row>
    <row r="380" spans="4:16" ht="28.8" x14ac:dyDescent="0.3">
      <c r="D380" s="6" t="s">
        <v>195</v>
      </c>
      <c r="E380" s="7" t="s">
        <v>1225</v>
      </c>
      <c r="O380" s="25" t="s">
        <v>195</v>
      </c>
      <c r="P380" s="24" t="s">
        <v>2329</v>
      </c>
    </row>
    <row r="381" spans="4:16" x14ac:dyDescent="0.3">
      <c r="D381" s="6" t="s">
        <v>433</v>
      </c>
      <c r="E381" s="7" t="s">
        <v>1226</v>
      </c>
      <c r="O381" s="25" t="s">
        <v>433</v>
      </c>
      <c r="P381" s="24" t="s">
        <v>2327</v>
      </c>
    </row>
    <row r="382" spans="4:16" x14ac:dyDescent="0.3">
      <c r="D382" s="6" t="s">
        <v>434</v>
      </c>
      <c r="E382" s="7" t="s">
        <v>1227</v>
      </c>
      <c r="O382" s="25" t="s">
        <v>434</v>
      </c>
      <c r="P382" s="24" t="s">
        <v>2327</v>
      </c>
    </row>
    <row r="383" spans="4:16" x14ac:dyDescent="0.3">
      <c r="D383" s="6" t="s">
        <v>1228</v>
      </c>
      <c r="E383" s="7" t="s">
        <v>1229</v>
      </c>
      <c r="O383" s="25" t="s">
        <v>1228</v>
      </c>
      <c r="P383" s="24" t="s">
        <v>2327</v>
      </c>
    </row>
    <row r="384" spans="4:16" x14ac:dyDescent="0.3">
      <c r="D384" s="6" t="s">
        <v>1230</v>
      </c>
      <c r="E384" s="7" t="s">
        <v>991</v>
      </c>
      <c r="O384" s="25" t="s">
        <v>1230</v>
      </c>
      <c r="P384" s="24" t="s">
        <v>2327</v>
      </c>
    </row>
    <row r="385" spans="4:16" x14ac:dyDescent="0.3">
      <c r="D385" s="6" t="s">
        <v>1231</v>
      </c>
      <c r="E385" s="7" t="s">
        <v>1232</v>
      </c>
      <c r="O385" s="25" t="s">
        <v>1231</v>
      </c>
      <c r="P385" s="24" t="s">
        <v>2327</v>
      </c>
    </row>
    <row r="386" spans="4:16" x14ac:dyDescent="0.3">
      <c r="D386" s="6" t="s">
        <v>1233</v>
      </c>
      <c r="E386" s="7" t="s">
        <v>21</v>
      </c>
      <c r="O386" s="25" t="s">
        <v>1233</v>
      </c>
      <c r="P386" s="24" t="s">
        <v>2327</v>
      </c>
    </row>
    <row r="387" spans="4:16" x14ac:dyDescent="0.3">
      <c r="D387" s="6" t="s">
        <v>435</v>
      </c>
      <c r="E387" s="7" t="s">
        <v>1234</v>
      </c>
      <c r="O387" s="25" t="s">
        <v>435</v>
      </c>
      <c r="P387" s="24" t="s">
        <v>2327</v>
      </c>
    </row>
    <row r="388" spans="4:16" x14ac:dyDescent="0.3">
      <c r="D388" s="6" t="s">
        <v>436</v>
      </c>
      <c r="E388" s="7" t="s">
        <v>27</v>
      </c>
      <c r="O388" s="25" t="s">
        <v>436</v>
      </c>
      <c r="P388" s="24" t="s">
        <v>2327</v>
      </c>
    </row>
    <row r="389" spans="4:16" x14ac:dyDescent="0.3">
      <c r="D389" s="6" t="s">
        <v>437</v>
      </c>
      <c r="E389" s="7" t="s">
        <v>1010</v>
      </c>
      <c r="O389" s="25" t="s">
        <v>437</v>
      </c>
      <c r="P389" s="24" t="s">
        <v>2327</v>
      </c>
    </row>
    <row r="390" spans="4:16" x14ac:dyDescent="0.3">
      <c r="D390" s="6" t="s">
        <v>1235</v>
      </c>
      <c r="E390" s="7" t="s">
        <v>1013</v>
      </c>
      <c r="O390" s="25" t="s">
        <v>1235</v>
      </c>
      <c r="P390" s="24" t="s">
        <v>2327</v>
      </c>
    </row>
    <row r="391" spans="4:16" x14ac:dyDescent="0.3">
      <c r="D391" s="6" t="s">
        <v>438</v>
      </c>
      <c r="E391" s="7" t="s">
        <v>931</v>
      </c>
      <c r="O391" s="25" t="s">
        <v>438</v>
      </c>
      <c r="P391" s="24" t="s">
        <v>2327</v>
      </c>
    </row>
    <row r="392" spans="4:16" x14ac:dyDescent="0.3">
      <c r="D392" s="6" t="s">
        <v>439</v>
      </c>
      <c r="E392" s="7" t="s">
        <v>1236</v>
      </c>
      <c r="O392" s="25" t="s">
        <v>439</v>
      </c>
      <c r="P392" s="24" t="s">
        <v>2327</v>
      </c>
    </row>
    <row r="393" spans="4:16" x14ac:dyDescent="0.3">
      <c r="D393" s="6" t="s">
        <v>440</v>
      </c>
      <c r="E393" s="7" t="s">
        <v>1237</v>
      </c>
      <c r="O393" s="25" t="s">
        <v>440</v>
      </c>
      <c r="P393" s="24" t="s">
        <v>2327</v>
      </c>
    </row>
    <row r="394" spans="4:16" x14ac:dyDescent="0.3">
      <c r="D394" s="6" t="s">
        <v>1238</v>
      </c>
      <c r="E394" s="7" t="s">
        <v>1239</v>
      </c>
      <c r="O394" s="25" t="s">
        <v>1238</v>
      </c>
      <c r="P394" s="24" t="s">
        <v>2327</v>
      </c>
    </row>
    <row r="395" spans="4:16" x14ac:dyDescent="0.3">
      <c r="D395" s="6" t="s">
        <v>1240</v>
      </c>
      <c r="E395" s="7" t="s">
        <v>1241</v>
      </c>
      <c r="O395" s="25" t="s">
        <v>1240</v>
      </c>
      <c r="P395" s="24" t="s">
        <v>2327</v>
      </c>
    </row>
    <row r="396" spans="4:16" x14ac:dyDescent="0.3">
      <c r="D396" s="6" t="s">
        <v>1242</v>
      </c>
      <c r="E396" s="7" t="s">
        <v>1243</v>
      </c>
      <c r="O396" s="25" t="s">
        <v>1242</v>
      </c>
      <c r="P396" s="24" t="s">
        <v>2327</v>
      </c>
    </row>
    <row r="397" spans="4:16" x14ac:dyDescent="0.3">
      <c r="D397" s="6" t="s">
        <v>1244</v>
      </c>
      <c r="E397" s="7" t="s">
        <v>1245</v>
      </c>
      <c r="O397" s="25" t="s">
        <v>1244</v>
      </c>
      <c r="P397" s="24" t="s">
        <v>2327</v>
      </c>
    </row>
    <row r="398" spans="4:16" x14ac:dyDescent="0.3">
      <c r="D398" s="6" t="s">
        <v>441</v>
      </c>
      <c r="E398" s="7" t="s">
        <v>1070</v>
      </c>
      <c r="O398" s="25" t="s">
        <v>441</v>
      </c>
      <c r="P398" s="24" t="s">
        <v>2327</v>
      </c>
    </row>
    <row r="399" spans="4:16" x14ac:dyDescent="0.3">
      <c r="D399" s="6" t="s">
        <v>442</v>
      </c>
      <c r="E399" s="7" t="s">
        <v>1246</v>
      </c>
      <c r="O399" s="25" t="s">
        <v>442</v>
      </c>
      <c r="P399" s="24" t="s">
        <v>2327</v>
      </c>
    </row>
    <row r="400" spans="4:16" x14ac:dyDescent="0.3">
      <c r="D400" s="6" t="s">
        <v>1247</v>
      </c>
      <c r="E400" s="7" t="s">
        <v>735</v>
      </c>
      <c r="O400" s="25" t="s">
        <v>1247</v>
      </c>
      <c r="P400" s="24" t="s">
        <v>2327</v>
      </c>
    </row>
    <row r="401" spans="4:16" x14ac:dyDescent="0.3">
      <c r="D401" s="6" t="s">
        <v>443</v>
      </c>
      <c r="E401" s="7" t="s">
        <v>1248</v>
      </c>
      <c r="O401" s="25" t="s">
        <v>443</v>
      </c>
      <c r="P401" s="24" t="s">
        <v>2328</v>
      </c>
    </row>
    <row r="402" spans="4:16" x14ac:dyDescent="0.3">
      <c r="D402" s="6" t="s">
        <v>1249</v>
      </c>
      <c r="E402" s="7" t="s">
        <v>1250</v>
      </c>
      <c r="O402" s="25" t="s">
        <v>1249</v>
      </c>
      <c r="P402" s="24" t="s">
        <v>2328</v>
      </c>
    </row>
    <row r="403" spans="4:16" x14ac:dyDescent="0.3">
      <c r="D403" s="6" t="s">
        <v>444</v>
      </c>
      <c r="E403" s="7" t="s">
        <v>1251</v>
      </c>
      <c r="O403" s="25" t="s">
        <v>444</v>
      </c>
      <c r="P403" s="24" t="s">
        <v>2328</v>
      </c>
    </row>
    <row r="404" spans="4:16" x14ac:dyDescent="0.3">
      <c r="D404" s="6" t="s">
        <v>1252</v>
      </c>
      <c r="E404" s="7" t="s">
        <v>1253</v>
      </c>
      <c r="O404" s="25" t="s">
        <v>1252</v>
      </c>
      <c r="P404" s="24" t="s">
        <v>2328</v>
      </c>
    </row>
    <row r="405" spans="4:16" x14ac:dyDescent="0.3">
      <c r="D405" s="6" t="s">
        <v>1254</v>
      </c>
      <c r="E405" s="7" t="s">
        <v>1255</v>
      </c>
      <c r="O405" s="25" t="s">
        <v>1254</v>
      </c>
      <c r="P405" s="24" t="s">
        <v>2328</v>
      </c>
    </row>
    <row r="406" spans="4:16" x14ac:dyDescent="0.3">
      <c r="D406" s="6" t="s">
        <v>445</v>
      </c>
      <c r="E406" s="7" t="s">
        <v>1256</v>
      </c>
      <c r="O406" s="25" t="s">
        <v>445</v>
      </c>
      <c r="P406" s="24" t="s">
        <v>2328</v>
      </c>
    </row>
    <row r="407" spans="4:16" x14ac:dyDescent="0.3">
      <c r="D407" s="6" t="s">
        <v>446</v>
      </c>
      <c r="E407" s="7" t="s">
        <v>1104</v>
      </c>
      <c r="O407" s="25" t="s">
        <v>446</v>
      </c>
      <c r="P407" s="24" t="s">
        <v>2328</v>
      </c>
    </row>
    <row r="408" spans="4:16" x14ac:dyDescent="0.3">
      <c r="D408" s="6" t="s">
        <v>447</v>
      </c>
      <c r="E408" s="7" t="s">
        <v>1257</v>
      </c>
      <c r="O408" s="25" t="s">
        <v>447</v>
      </c>
      <c r="P408" s="24" t="s">
        <v>2328</v>
      </c>
    </row>
    <row r="409" spans="4:16" x14ac:dyDescent="0.3">
      <c r="D409" s="6" t="s">
        <v>448</v>
      </c>
      <c r="E409" s="7" t="s">
        <v>1258</v>
      </c>
      <c r="O409" s="25" t="s">
        <v>448</v>
      </c>
      <c r="P409" s="24" t="s">
        <v>2328</v>
      </c>
    </row>
    <row r="410" spans="4:16" x14ac:dyDescent="0.3">
      <c r="D410" s="6" t="s">
        <v>1259</v>
      </c>
      <c r="E410" s="7" t="s">
        <v>1260</v>
      </c>
      <c r="O410" s="25" t="s">
        <v>1259</v>
      </c>
      <c r="P410" s="24" t="s">
        <v>2328</v>
      </c>
    </row>
    <row r="411" spans="4:16" x14ac:dyDescent="0.3">
      <c r="D411" s="6" t="s">
        <v>449</v>
      </c>
      <c r="E411" s="7" t="s">
        <v>1261</v>
      </c>
      <c r="O411" s="25" t="s">
        <v>449</v>
      </c>
      <c r="P411" s="24" t="s">
        <v>2328</v>
      </c>
    </row>
    <row r="412" spans="4:16" x14ac:dyDescent="0.3">
      <c r="D412" s="6" t="s">
        <v>450</v>
      </c>
      <c r="E412" s="7" t="s">
        <v>1197</v>
      </c>
      <c r="O412" s="25" t="s">
        <v>450</v>
      </c>
      <c r="P412" s="24" t="s">
        <v>2328</v>
      </c>
    </row>
    <row r="413" spans="4:16" x14ac:dyDescent="0.3">
      <c r="D413" s="6" t="s">
        <v>1262</v>
      </c>
      <c r="E413" s="7" t="s">
        <v>1084</v>
      </c>
      <c r="O413" s="25" t="s">
        <v>1262</v>
      </c>
      <c r="P413" s="24" t="s">
        <v>2328</v>
      </c>
    </row>
    <row r="414" spans="4:16" x14ac:dyDescent="0.3">
      <c r="D414" s="6" t="s">
        <v>451</v>
      </c>
      <c r="E414" s="7" t="s">
        <v>1263</v>
      </c>
      <c r="O414" s="25" t="s">
        <v>451</v>
      </c>
      <c r="P414" s="24" t="s">
        <v>2328</v>
      </c>
    </row>
    <row r="415" spans="4:16" x14ac:dyDescent="0.3">
      <c r="D415" s="6" t="s">
        <v>1264</v>
      </c>
      <c r="E415" s="7" t="s">
        <v>1265</v>
      </c>
      <c r="O415" s="25" t="s">
        <v>1264</v>
      </c>
      <c r="P415" s="24" t="s">
        <v>2328</v>
      </c>
    </row>
    <row r="416" spans="4:16" x14ac:dyDescent="0.3">
      <c r="D416" s="6" t="s">
        <v>452</v>
      </c>
      <c r="E416" s="7" t="s">
        <v>960</v>
      </c>
      <c r="O416" s="25" t="s">
        <v>452</v>
      </c>
      <c r="P416" s="24" t="s">
        <v>2328</v>
      </c>
    </row>
    <row r="417" spans="4:16" x14ac:dyDescent="0.3">
      <c r="D417" s="6" t="s">
        <v>453</v>
      </c>
      <c r="E417" s="7" t="s">
        <v>1266</v>
      </c>
      <c r="O417" s="25" t="s">
        <v>453</v>
      </c>
      <c r="P417" s="24" t="s">
        <v>2328</v>
      </c>
    </row>
    <row r="418" spans="4:16" ht="28.8" x14ac:dyDescent="0.3">
      <c r="D418" s="6" t="s">
        <v>454</v>
      </c>
      <c r="E418" s="7" t="s">
        <v>23</v>
      </c>
      <c r="O418" s="25" t="s">
        <v>454</v>
      </c>
      <c r="P418" s="24" t="s">
        <v>2328</v>
      </c>
    </row>
    <row r="419" spans="4:16" x14ac:dyDescent="0.3">
      <c r="D419" s="6" t="s">
        <v>1267</v>
      </c>
      <c r="E419" s="7" t="s">
        <v>1268</v>
      </c>
      <c r="O419" s="25" t="s">
        <v>1267</v>
      </c>
      <c r="P419" s="24" t="s">
        <v>2328</v>
      </c>
    </row>
    <row r="420" spans="4:16" x14ac:dyDescent="0.3">
      <c r="D420" s="6" t="s">
        <v>455</v>
      </c>
      <c r="E420" s="7" t="s">
        <v>1269</v>
      </c>
      <c r="O420" s="25" t="s">
        <v>455</v>
      </c>
      <c r="P420" s="24" t="s">
        <v>2327</v>
      </c>
    </row>
    <row r="421" spans="4:16" x14ac:dyDescent="0.3">
      <c r="D421" s="6" t="s">
        <v>1270</v>
      </c>
      <c r="E421" s="7" t="s">
        <v>1221</v>
      </c>
      <c r="O421" s="25" t="s">
        <v>1270</v>
      </c>
      <c r="P421" s="24" t="s">
        <v>2327</v>
      </c>
    </row>
    <row r="422" spans="4:16" x14ac:dyDescent="0.3">
      <c r="D422" s="6" t="s">
        <v>1271</v>
      </c>
      <c r="E422" s="7" t="s">
        <v>1272</v>
      </c>
      <c r="O422" s="25" t="s">
        <v>1271</v>
      </c>
      <c r="P422" s="24" t="s">
        <v>2327</v>
      </c>
    </row>
    <row r="423" spans="4:16" x14ac:dyDescent="0.3">
      <c r="D423" s="6" t="s">
        <v>1273</v>
      </c>
      <c r="E423" s="7" t="s">
        <v>1274</v>
      </c>
      <c r="O423" s="25" t="s">
        <v>1273</v>
      </c>
      <c r="P423" s="24" t="s">
        <v>2327</v>
      </c>
    </row>
    <row r="424" spans="4:16" x14ac:dyDescent="0.3">
      <c r="D424" s="6" t="s">
        <v>1275</v>
      </c>
      <c r="E424" s="7" t="s">
        <v>1122</v>
      </c>
      <c r="O424" s="25" t="s">
        <v>1275</v>
      </c>
      <c r="P424" s="24" t="s">
        <v>2329</v>
      </c>
    </row>
    <row r="425" spans="4:16" x14ac:dyDescent="0.3">
      <c r="D425" s="6" t="s">
        <v>1276</v>
      </c>
      <c r="E425" s="7" t="s">
        <v>1124</v>
      </c>
      <c r="O425" s="25" t="s">
        <v>1276</v>
      </c>
      <c r="P425" s="24" t="s">
        <v>2330</v>
      </c>
    </row>
    <row r="426" spans="4:16" x14ac:dyDescent="0.3">
      <c r="D426" s="6" t="s">
        <v>330</v>
      </c>
      <c r="E426" s="7" t="s">
        <v>12</v>
      </c>
      <c r="O426" s="25" t="s">
        <v>330</v>
      </c>
      <c r="P426" s="24" t="s">
        <v>2327</v>
      </c>
    </row>
    <row r="427" spans="4:16" x14ac:dyDescent="0.3">
      <c r="D427" s="6" t="s">
        <v>331</v>
      </c>
      <c r="E427" s="7" t="s">
        <v>1277</v>
      </c>
      <c r="O427" s="25" t="s">
        <v>331</v>
      </c>
      <c r="P427" s="24" t="s">
        <v>2327</v>
      </c>
    </row>
    <row r="428" spans="4:16" x14ac:dyDescent="0.3">
      <c r="D428" s="6" t="s">
        <v>1278</v>
      </c>
      <c r="E428" s="7" t="s">
        <v>1279</v>
      </c>
      <c r="O428" s="25" t="s">
        <v>1278</v>
      </c>
      <c r="P428" s="24" t="s">
        <v>2327</v>
      </c>
    </row>
    <row r="429" spans="4:16" x14ac:dyDescent="0.3">
      <c r="D429" s="6" t="s">
        <v>1280</v>
      </c>
      <c r="E429" s="7" t="s">
        <v>1281</v>
      </c>
      <c r="O429" s="25" t="s">
        <v>1280</v>
      </c>
      <c r="P429" s="24" t="s">
        <v>2327</v>
      </c>
    </row>
    <row r="430" spans="4:16" x14ac:dyDescent="0.3">
      <c r="D430" s="6" t="s">
        <v>332</v>
      </c>
      <c r="E430" s="7" t="s">
        <v>1282</v>
      </c>
      <c r="O430" s="25" t="s">
        <v>332</v>
      </c>
      <c r="P430" s="24" t="s">
        <v>2327</v>
      </c>
    </row>
    <row r="431" spans="4:16" x14ac:dyDescent="0.3">
      <c r="D431" s="6" t="s">
        <v>333</v>
      </c>
      <c r="E431" s="7" t="s">
        <v>1283</v>
      </c>
      <c r="O431" s="25" t="s">
        <v>333</v>
      </c>
      <c r="P431" s="24" t="s">
        <v>2327</v>
      </c>
    </row>
    <row r="432" spans="4:16" x14ac:dyDescent="0.3">
      <c r="D432" s="6" t="s">
        <v>1284</v>
      </c>
      <c r="E432" s="7" t="s">
        <v>1285</v>
      </c>
      <c r="O432" s="25" t="s">
        <v>1284</v>
      </c>
      <c r="P432" s="24" t="s">
        <v>2327</v>
      </c>
    </row>
    <row r="433" spans="4:16" x14ac:dyDescent="0.3">
      <c r="D433" s="6" t="s">
        <v>334</v>
      </c>
      <c r="E433" s="7" t="s">
        <v>1286</v>
      </c>
      <c r="O433" s="25" t="s">
        <v>334</v>
      </c>
      <c r="P433" s="24" t="s">
        <v>2327</v>
      </c>
    </row>
    <row r="434" spans="4:16" x14ac:dyDescent="0.3">
      <c r="D434" s="6" t="s">
        <v>1287</v>
      </c>
      <c r="E434" s="7" t="s">
        <v>1288</v>
      </c>
      <c r="O434" s="25" t="s">
        <v>1287</v>
      </c>
      <c r="P434" s="24" t="s">
        <v>2327</v>
      </c>
    </row>
    <row r="435" spans="4:16" x14ac:dyDescent="0.3">
      <c r="D435" s="6" t="s">
        <v>1289</v>
      </c>
      <c r="E435" s="7" t="s">
        <v>1290</v>
      </c>
      <c r="O435" s="25" t="s">
        <v>1289</v>
      </c>
      <c r="P435" s="24" t="s">
        <v>2327</v>
      </c>
    </row>
    <row r="436" spans="4:16" x14ac:dyDescent="0.3">
      <c r="D436" s="6" t="s">
        <v>1291</v>
      </c>
      <c r="E436" s="7" t="s">
        <v>1292</v>
      </c>
      <c r="O436" s="25" t="s">
        <v>1291</v>
      </c>
      <c r="P436" s="24" t="s">
        <v>2327</v>
      </c>
    </row>
    <row r="437" spans="4:16" x14ac:dyDescent="0.3">
      <c r="D437" s="6" t="s">
        <v>1293</v>
      </c>
      <c r="E437" s="7" t="s">
        <v>1294</v>
      </c>
      <c r="O437" s="25" t="s">
        <v>1293</v>
      </c>
      <c r="P437" s="24" t="s">
        <v>2327</v>
      </c>
    </row>
    <row r="438" spans="4:16" x14ac:dyDescent="0.3">
      <c r="D438" s="6" t="s">
        <v>335</v>
      </c>
      <c r="E438" s="7" t="s">
        <v>1295</v>
      </c>
      <c r="O438" s="25" t="s">
        <v>335</v>
      </c>
      <c r="P438" s="24" t="s">
        <v>2327</v>
      </c>
    </row>
    <row r="439" spans="4:16" x14ac:dyDescent="0.3">
      <c r="D439" s="6" t="s">
        <v>336</v>
      </c>
      <c r="E439" s="7" t="s">
        <v>24</v>
      </c>
      <c r="O439" s="25" t="s">
        <v>336</v>
      </c>
      <c r="P439" s="24" t="s">
        <v>2327</v>
      </c>
    </row>
    <row r="440" spans="4:16" x14ac:dyDescent="0.3">
      <c r="D440" s="6" t="s">
        <v>337</v>
      </c>
      <c r="E440" s="7" t="s">
        <v>15</v>
      </c>
      <c r="O440" s="25" t="s">
        <v>337</v>
      </c>
      <c r="P440" s="24" t="s">
        <v>2327</v>
      </c>
    </row>
    <row r="441" spans="4:16" x14ac:dyDescent="0.3">
      <c r="D441" s="6" t="s">
        <v>1296</v>
      </c>
      <c r="E441" s="7" t="s">
        <v>1297</v>
      </c>
      <c r="O441" s="25" t="s">
        <v>1296</v>
      </c>
      <c r="P441" s="24" t="s">
        <v>2327</v>
      </c>
    </row>
    <row r="442" spans="4:16" x14ac:dyDescent="0.3">
      <c r="D442" s="6" t="s">
        <v>338</v>
      </c>
      <c r="E442" s="7" t="s">
        <v>1298</v>
      </c>
      <c r="O442" s="25" t="s">
        <v>338</v>
      </c>
      <c r="P442" s="24" t="s">
        <v>2327</v>
      </c>
    </row>
    <row r="443" spans="4:16" x14ac:dyDescent="0.3">
      <c r="D443" s="6" t="s">
        <v>339</v>
      </c>
      <c r="E443" s="7" t="s">
        <v>1299</v>
      </c>
      <c r="O443" s="25" t="s">
        <v>339</v>
      </c>
      <c r="P443" s="24" t="s">
        <v>2327</v>
      </c>
    </row>
    <row r="444" spans="4:16" x14ac:dyDescent="0.3">
      <c r="D444" s="6" t="s">
        <v>340</v>
      </c>
      <c r="E444" s="7" t="s">
        <v>1300</v>
      </c>
      <c r="O444" s="25" t="s">
        <v>340</v>
      </c>
      <c r="P444" s="24" t="s">
        <v>2327</v>
      </c>
    </row>
    <row r="445" spans="4:16" x14ac:dyDescent="0.3">
      <c r="D445" s="6" t="s">
        <v>341</v>
      </c>
      <c r="E445" s="7" t="s">
        <v>1301</v>
      </c>
      <c r="O445" s="25" t="s">
        <v>341</v>
      </c>
      <c r="P445" s="24" t="s">
        <v>2327</v>
      </c>
    </row>
    <row r="446" spans="4:16" x14ac:dyDescent="0.3">
      <c r="D446" s="6" t="s">
        <v>342</v>
      </c>
      <c r="E446" s="7" t="s">
        <v>1302</v>
      </c>
      <c r="O446" s="25" t="s">
        <v>342</v>
      </c>
      <c r="P446" s="24" t="s">
        <v>2327</v>
      </c>
    </row>
    <row r="447" spans="4:16" x14ac:dyDescent="0.3">
      <c r="D447" s="6" t="s">
        <v>343</v>
      </c>
      <c r="E447" s="7" t="s">
        <v>1303</v>
      </c>
      <c r="O447" s="25" t="s">
        <v>343</v>
      </c>
      <c r="P447" s="24" t="s">
        <v>2327</v>
      </c>
    </row>
    <row r="448" spans="4:16" x14ac:dyDescent="0.3">
      <c r="D448" s="6" t="s">
        <v>1304</v>
      </c>
      <c r="E448" s="7" t="s">
        <v>1305</v>
      </c>
      <c r="O448" s="25" t="s">
        <v>1304</v>
      </c>
      <c r="P448" s="24" t="s">
        <v>2327</v>
      </c>
    </row>
    <row r="449" spans="4:16" x14ac:dyDescent="0.3">
      <c r="D449" s="6" t="s">
        <v>344</v>
      </c>
      <c r="E449" s="7" t="s">
        <v>1306</v>
      </c>
      <c r="O449" s="25" t="s">
        <v>344</v>
      </c>
      <c r="P449" s="24" t="s">
        <v>2327</v>
      </c>
    </row>
    <row r="450" spans="4:16" x14ac:dyDescent="0.3">
      <c r="D450" s="6" t="s">
        <v>1307</v>
      </c>
      <c r="E450" s="7" t="s">
        <v>1308</v>
      </c>
      <c r="O450" s="25" t="s">
        <v>1307</v>
      </c>
      <c r="P450" s="24" t="s">
        <v>2327</v>
      </c>
    </row>
    <row r="451" spans="4:16" x14ac:dyDescent="0.3">
      <c r="D451" s="6" t="s">
        <v>346</v>
      </c>
      <c r="E451" s="7" t="s">
        <v>1309</v>
      </c>
      <c r="O451" s="25" t="s">
        <v>346</v>
      </c>
      <c r="P451" s="24" t="s">
        <v>2327</v>
      </c>
    </row>
    <row r="452" spans="4:16" x14ac:dyDescent="0.3">
      <c r="D452" s="6" t="s">
        <v>1310</v>
      </c>
      <c r="E452" s="7" t="s">
        <v>1311</v>
      </c>
      <c r="O452" s="25" t="s">
        <v>1310</v>
      </c>
      <c r="P452" s="24" t="s">
        <v>2327</v>
      </c>
    </row>
    <row r="453" spans="4:16" x14ac:dyDescent="0.3">
      <c r="D453" s="6" t="s">
        <v>347</v>
      </c>
      <c r="E453" s="7" t="s">
        <v>1312</v>
      </c>
      <c r="O453" s="25" t="s">
        <v>347</v>
      </c>
      <c r="P453" s="24" t="s">
        <v>2327</v>
      </c>
    </row>
    <row r="454" spans="4:16" x14ac:dyDescent="0.3">
      <c r="D454" s="6" t="s">
        <v>348</v>
      </c>
      <c r="E454" s="7" t="s">
        <v>1313</v>
      </c>
      <c r="O454" s="25" t="s">
        <v>348</v>
      </c>
      <c r="P454" s="24" t="s">
        <v>2327</v>
      </c>
    </row>
    <row r="455" spans="4:16" x14ac:dyDescent="0.3">
      <c r="D455" s="6" t="s">
        <v>349</v>
      </c>
      <c r="E455" s="7" t="s">
        <v>16</v>
      </c>
      <c r="O455" s="25" t="s">
        <v>349</v>
      </c>
      <c r="P455" s="24" t="s">
        <v>2327</v>
      </c>
    </row>
    <row r="456" spans="4:16" x14ac:dyDescent="0.3">
      <c r="D456" s="6" t="s">
        <v>350</v>
      </c>
      <c r="E456" s="7" t="s">
        <v>17</v>
      </c>
      <c r="O456" s="25" t="s">
        <v>350</v>
      </c>
      <c r="P456" s="24" t="s">
        <v>2327</v>
      </c>
    </row>
    <row r="457" spans="4:16" x14ac:dyDescent="0.3">
      <c r="D457" s="6" t="s">
        <v>351</v>
      </c>
      <c r="E457" s="7" t="s">
        <v>1314</v>
      </c>
      <c r="O457" s="25" t="s">
        <v>351</v>
      </c>
      <c r="P457" s="24" t="s">
        <v>2327</v>
      </c>
    </row>
    <row r="458" spans="4:16" x14ac:dyDescent="0.3">
      <c r="D458" s="6" t="s">
        <v>1315</v>
      </c>
      <c r="E458" s="7" t="s">
        <v>1316</v>
      </c>
      <c r="O458" s="25" t="s">
        <v>1315</v>
      </c>
      <c r="P458" s="24" t="s">
        <v>2327</v>
      </c>
    </row>
    <row r="459" spans="4:16" x14ac:dyDescent="0.3">
      <c r="D459" s="6" t="s">
        <v>352</v>
      </c>
      <c r="E459" s="7" t="s">
        <v>1317</v>
      </c>
      <c r="O459" s="25" t="s">
        <v>352</v>
      </c>
      <c r="P459" s="24" t="s">
        <v>2327</v>
      </c>
    </row>
    <row r="460" spans="4:16" x14ac:dyDescent="0.3">
      <c r="D460" s="6" t="s">
        <v>355</v>
      </c>
      <c r="E460" s="7" t="s">
        <v>1318</v>
      </c>
      <c r="O460" s="25" t="s">
        <v>355</v>
      </c>
      <c r="P460" s="24" t="s">
        <v>2327</v>
      </c>
    </row>
    <row r="461" spans="4:16" x14ac:dyDescent="0.3">
      <c r="D461" s="6" t="s">
        <v>353</v>
      </c>
      <c r="E461" s="7" t="s">
        <v>1319</v>
      </c>
      <c r="O461" s="25" t="s">
        <v>353</v>
      </c>
      <c r="P461" s="24" t="s">
        <v>2327</v>
      </c>
    </row>
    <row r="462" spans="4:16" x14ac:dyDescent="0.3">
      <c r="D462" s="6" t="s">
        <v>1320</v>
      </c>
      <c r="E462" s="7" t="s">
        <v>1321</v>
      </c>
      <c r="O462" s="25" t="s">
        <v>1320</v>
      </c>
      <c r="P462" s="24" t="s">
        <v>2327</v>
      </c>
    </row>
    <row r="463" spans="4:16" x14ac:dyDescent="0.3">
      <c r="D463" s="6" t="s">
        <v>354</v>
      </c>
      <c r="E463" s="7" t="s">
        <v>1322</v>
      </c>
      <c r="O463" s="25" t="s">
        <v>354</v>
      </c>
      <c r="P463" s="24" t="s">
        <v>2327</v>
      </c>
    </row>
    <row r="464" spans="4:16" x14ac:dyDescent="0.3">
      <c r="D464" s="6" t="s">
        <v>356</v>
      </c>
      <c r="E464" s="7" t="s">
        <v>1323</v>
      </c>
      <c r="O464" s="25" t="s">
        <v>356</v>
      </c>
      <c r="P464" s="24" t="s">
        <v>2327</v>
      </c>
    </row>
    <row r="465" spans="4:16" x14ac:dyDescent="0.3">
      <c r="D465" s="6" t="s">
        <v>357</v>
      </c>
      <c r="E465" s="7" t="s">
        <v>1324</v>
      </c>
      <c r="O465" s="25" t="s">
        <v>357</v>
      </c>
      <c r="P465" s="24" t="s">
        <v>2327</v>
      </c>
    </row>
    <row r="466" spans="4:16" x14ac:dyDescent="0.3">
      <c r="D466" s="6" t="s">
        <v>358</v>
      </c>
      <c r="E466" s="7" t="s">
        <v>1325</v>
      </c>
      <c r="O466" s="25" t="s">
        <v>358</v>
      </c>
      <c r="P466" s="24" t="s">
        <v>2327</v>
      </c>
    </row>
    <row r="467" spans="4:16" x14ac:dyDescent="0.3">
      <c r="D467" s="6" t="s">
        <v>359</v>
      </c>
      <c r="E467" s="7" t="s">
        <v>1326</v>
      </c>
      <c r="O467" s="25" t="s">
        <v>359</v>
      </c>
      <c r="P467" s="24" t="s">
        <v>2327</v>
      </c>
    </row>
    <row r="468" spans="4:16" x14ac:dyDescent="0.3">
      <c r="D468" s="6" t="s">
        <v>1327</v>
      </c>
      <c r="E468" s="7" t="s">
        <v>1328</v>
      </c>
      <c r="O468" s="25" t="s">
        <v>1327</v>
      </c>
      <c r="P468" s="24" t="s">
        <v>2327</v>
      </c>
    </row>
    <row r="469" spans="4:16" x14ac:dyDescent="0.3">
      <c r="D469" s="6" t="s">
        <v>360</v>
      </c>
      <c r="E469" s="7" t="s">
        <v>1329</v>
      </c>
      <c r="O469" s="25" t="s">
        <v>360</v>
      </c>
      <c r="P469" s="24" t="s">
        <v>2327</v>
      </c>
    </row>
    <row r="470" spans="4:16" ht="28.8" x14ac:dyDescent="0.3">
      <c r="D470" s="6" t="s">
        <v>345</v>
      </c>
      <c r="E470" s="7" t="s">
        <v>1330</v>
      </c>
      <c r="O470" s="25" t="s">
        <v>345</v>
      </c>
      <c r="P470" s="24" t="s">
        <v>2327</v>
      </c>
    </row>
    <row r="471" spans="4:16" x14ac:dyDescent="0.3">
      <c r="D471" s="6" t="s">
        <v>361</v>
      </c>
      <c r="E471" s="7" t="s">
        <v>1331</v>
      </c>
      <c r="O471" s="25" t="s">
        <v>361</v>
      </c>
      <c r="P471" s="24" t="s">
        <v>2327</v>
      </c>
    </row>
    <row r="472" spans="4:16" x14ac:dyDescent="0.3">
      <c r="D472" s="6" t="s">
        <v>1332</v>
      </c>
      <c r="E472" s="7" t="s">
        <v>1333</v>
      </c>
      <c r="O472" s="25" t="s">
        <v>1332</v>
      </c>
      <c r="P472" s="24" t="s">
        <v>2327</v>
      </c>
    </row>
    <row r="473" spans="4:16" x14ac:dyDescent="0.3">
      <c r="D473" s="6" t="s">
        <v>362</v>
      </c>
      <c r="E473" s="7" t="s">
        <v>1334</v>
      </c>
      <c r="O473" s="25" t="s">
        <v>362</v>
      </c>
      <c r="P473" s="24" t="s">
        <v>2327</v>
      </c>
    </row>
    <row r="474" spans="4:16" x14ac:dyDescent="0.3">
      <c r="D474" s="6" t="s">
        <v>363</v>
      </c>
      <c r="E474" s="7" t="s">
        <v>1335</v>
      </c>
      <c r="O474" s="25" t="s">
        <v>363</v>
      </c>
      <c r="P474" s="24" t="s">
        <v>2327</v>
      </c>
    </row>
    <row r="475" spans="4:16" x14ac:dyDescent="0.3">
      <c r="D475" s="6" t="s">
        <v>364</v>
      </c>
      <c r="E475" s="7" t="s">
        <v>1336</v>
      </c>
      <c r="O475" s="25" t="s">
        <v>364</v>
      </c>
      <c r="P475" s="24" t="s">
        <v>2327</v>
      </c>
    </row>
    <row r="476" spans="4:16" x14ac:dyDescent="0.3">
      <c r="D476" s="6" t="s">
        <v>1337</v>
      </c>
      <c r="E476" s="7" t="s">
        <v>1338</v>
      </c>
      <c r="O476" s="25" t="s">
        <v>1337</v>
      </c>
      <c r="P476" s="24" t="s">
        <v>2327</v>
      </c>
    </row>
    <row r="477" spans="4:16" x14ac:dyDescent="0.3">
      <c r="D477" s="6" t="s">
        <v>365</v>
      </c>
      <c r="E477" s="7" t="s">
        <v>1052</v>
      </c>
      <c r="O477" s="25" t="s">
        <v>365</v>
      </c>
      <c r="P477" s="24" t="s">
        <v>2327</v>
      </c>
    </row>
    <row r="478" spans="4:16" x14ac:dyDescent="0.3">
      <c r="D478" s="6" t="s">
        <v>366</v>
      </c>
      <c r="E478" s="7" t="s">
        <v>1339</v>
      </c>
      <c r="O478" s="25" t="s">
        <v>366</v>
      </c>
      <c r="P478" s="24" t="s">
        <v>2327</v>
      </c>
    </row>
    <row r="479" spans="4:16" x14ac:dyDescent="0.3">
      <c r="D479" s="6" t="s">
        <v>367</v>
      </c>
      <c r="E479" s="7" t="s">
        <v>1340</v>
      </c>
      <c r="O479" s="25" t="s">
        <v>367</v>
      </c>
      <c r="P479" s="24" t="s">
        <v>2327</v>
      </c>
    </row>
    <row r="480" spans="4:16" x14ac:dyDescent="0.3">
      <c r="D480" s="6" t="s">
        <v>368</v>
      </c>
      <c r="E480" s="7" t="s">
        <v>1341</v>
      </c>
      <c r="O480" s="25" t="s">
        <v>368</v>
      </c>
      <c r="P480" s="24" t="s">
        <v>2327</v>
      </c>
    </row>
    <row r="481" spans="4:16" ht="28.8" x14ac:dyDescent="0.3">
      <c r="D481" s="6" t="s">
        <v>1342</v>
      </c>
      <c r="E481" s="7" t="s">
        <v>1343</v>
      </c>
      <c r="O481" s="25" t="s">
        <v>1342</v>
      </c>
      <c r="P481" s="24" t="s">
        <v>2327</v>
      </c>
    </row>
    <row r="482" spans="4:16" x14ac:dyDescent="0.3">
      <c r="D482" s="6" t="s">
        <v>369</v>
      </c>
      <c r="E482" s="7" t="s">
        <v>1344</v>
      </c>
      <c r="O482" s="25" t="s">
        <v>369</v>
      </c>
      <c r="P482" s="24" t="s">
        <v>2327</v>
      </c>
    </row>
    <row r="483" spans="4:16" x14ac:dyDescent="0.3">
      <c r="D483" s="6" t="s">
        <v>370</v>
      </c>
      <c r="E483" s="7" t="s">
        <v>1345</v>
      </c>
      <c r="O483" s="25" t="s">
        <v>370</v>
      </c>
      <c r="P483" s="24" t="s">
        <v>2327</v>
      </c>
    </row>
    <row r="484" spans="4:16" x14ac:dyDescent="0.3">
      <c r="D484" s="6" t="s">
        <v>1346</v>
      </c>
      <c r="E484" s="7" t="s">
        <v>1347</v>
      </c>
      <c r="O484" s="25" t="s">
        <v>1346</v>
      </c>
      <c r="P484" s="24" t="s">
        <v>2327</v>
      </c>
    </row>
    <row r="485" spans="4:16" x14ac:dyDescent="0.3">
      <c r="D485" s="6" t="s">
        <v>371</v>
      </c>
      <c r="E485" s="7" t="s">
        <v>1348</v>
      </c>
      <c r="O485" s="25" t="s">
        <v>371</v>
      </c>
      <c r="P485" s="24" t="s">
        <v>2327</v>
      </c>
    </row>
    <row r="486" spans="4:16" x14ac:dyDescent="0.3">
      <c r="D486" s="6" t="s">
        <v>1349</v>
      </c>
      <c r="E486" s="7" t="s">
        <v>1350</v>
      </c>
      <c r="O486" s="25" t="s">
        <v>1349</v>
      </c>
      <c r="P486" s="24" t="s">
        <v>2327</v>
      </c>
    </row>
    <row r="487" spans="4:16" ht="28.8" x14ac:dyDescent="0.3">
      <c r="D487" s="6" t="s">
        <v>1351</v>
      </c>
      <c r="E487" s="7" t="s">
        <v>1352</v>
      </c>
      <c r="O487" s="25" t="s">
        <v>1351</v>
      </c>
      <c r="P487" s="24" t="s">
        <v>2327</v>
      </c>
    </row>
    <row r="488" spans="4:16" x14ac:dyDescent="0.3">
      <c r="D488" s="6" t="s">
        <v>372</v>
      </c>
      <c r="E488" s="7" t="s">
        <v>1353</v>
      </c>
      <c r="O488" s="25" t="s">
        <v>372</v>
      </c>
      <c r="P488" s="24" t="s">
        <v>2327</v>
      </c>
    </row>
    <row r="489" spans="4:16" x14ac:dyDescent="0.3">
      <c r="D489" s="6" t="s">
        <v>373</v>
      </c>
      <c r="E489" s="7" t="s">
        <v>1354</v>
      </c>
      <c r="O489" s="25" t="s">
        <v>373</v>
      </c>
      <c r="P489" s="24" t="s">
        <v>2327</v>
      </c>
    </row>
    <row r="490" spans="4:16" x14ac:dyDescent="0.3">
      <c r="D490" s="6" t="s">
        <v>374</v>
      </c>
      <c r="E490" s="7" t="s">
        <v>1355</v>
      </c>
      <c r="O490" s="25" t="s">
        <v>374</v>
      </c>
      <c r="P490" s="24" t="s">
        <v>2327</v>
      </c>
    </row>
    <row r="491" spans="4:16" ht="28.8" x14ac:dyDescent="0.3">
      <c r="D491" s="6" t="s">
        <v>375</v>
      </c>
      <c r="E491" s="7" t="s">
        <v>1356</v>
      </c>
      <c r="O491" s="25" t="s">
        <v>375</v>
      </c>
      <c r="P491" s="24" t="s">
        <v>2327</v>
      </c>
    </row>
    <row r="492" spans="4:16" ht="28.8" x14ac:dyDescent="0.3">
      <c r="D492" s="6" t="s">
        <v>376</v>
      </c>
      <c r="E492" s="7" t="s">
        <v>1357</v>
      </c>
      <c r="O492" s="25" t="s">
        <v>376</v>
      </c>
      <c r="P492" s="24" t="s">
        <v>2327</v>
      </c>
    </row>
    <row r="493" spans="4:16" x14ac:dyDescent="0.3">
      <c r="D493" s="6" t="s">
        <v>377</v>
      </c>
      <c r="E493" s="7" t="s">
        <v>1358</v>
      </c>
      <c r="O493" s="25" t="s">
        <v>377</v>
      </c>
      <c r="P493" s="24" t="s">
        <v>2327</v>
      </c>
    </row>
    <row r="494" spans="4:16" x14ac:dyDescent="0.3">
      <c r="D494" s="6" t="s">
        <v>378</v>
      </c>
      <c r="E494" s="7" t="s">
        <v>1359</v>
      </c>
      <c r="O494" s="25" t="s">
        <v>378</v>
      </c>
      <c r="P494" s="24" t="s">
        <v>2327</v>
      </c>
    </row>
    <row r="495" spans="4:16" x14ac:dyDescent="0.3">
      <c r="D495" s="6" t="s">
        <v>379</v>
      </c>
      <c r="E495" s="7" t="s">
        <v>1360</v>
      </c>
      <c r="O495" s="25" t="s">
        <v>379</v>
      </c>
      <c r="P495" s="24" t="s">
        <v>2327</v>
      </c>
    </row>
    <row r="496" spans="4:16" x14ac:dyDescent="0.3">
      <c r="D496" s="6" t="s">
        <v>1361</v>
      </c>
      <c r="E496" s="7" t="s">
        <v>1362</v>
      </c>
      <c r="O496" s="25" t="s">
        <v>1361</v>
      </c>
      <c r="P496" s="24" t="s">
        <v>2327</v>
      </c>
    </row>
    <row r="497" spans="4:16" x14ac:dyDescent="0.3">
      <c r="D497" s="6" t="s">
        <v>380</v>
      </c>
      <c r="E497" s="7" t="s">
        <v>1363</v>
      </c>
      <c r="O497" s="25" t="s">
        <v>380</v>
      </c>
      <c r="P497" s="24" t="s">
        <v>2327</v>
      </c>
    </row>
    <row r="498" spans="4:16" x14ac:dyDescent="0.3">
      <c r="D498" s="6" t="s">
        <v>381</v>
      </c>
      <c r="E498" s="7" t="s">
        <v>1364</v>
      </c>
      <c r="O498" s="25" t="s">
        <v>381</v>
      </c>
      <c r="P498" s="24" t="s">
        <v>2327</v>
      </c>
    </row>
    <row r="499" spans="4:16" x14ac:dyDescent="0.3">
      <c r="D499" s="6" t="s">
        <v>382</v>
      </c>
      <c r="E499" s="7" t="s">
        <v>1365</v>
      </c>
      <c r="O499" s="25" t="s">
        <v>382</v>
      </c>
      <c r="P499" s="24" t="s">
        <v>2327</v>
      </c>
    </row>
    <row r="500" spans="4:16" x14ac:dyDescent="0.3">
      <c r="D500" s="6" t="s">
        <v>383</v>
      </c>
      <c r="E500" s="7" t="s">
        <v>1366</v>
      </c>
      <c r="O500" s="25" t="s">
        <v>383</v>
      </c>
      <c r="P500" s="24" t="s">
        <v>2328</v>
      </c>
    </row>
    <row r="501" spans="4:16" ht="28.8" x14ac:dyDescent="0.3">
      <c r="D501" s="6" t="s">
        <v>384</v>
      </c>
      <c r="E501" s="7" t="s">
        <v>1367</v>
      </c>
      <c r="O501" s="25" t="s">
        <v>384</v>
      </c>
      <c r="P501" s="24" t="s">
        <v>2328</v>
      </c>
    </row>
    <row r="502" spans="4:16" x14ac:dyDescent="0.3">
      <c r="D502" s="6" t="s">
        <v>1368</v>
      </c>
      <c r="E502" s="7" t="s">
        <v>1369</v>
      </c>
      <c r="O502" s="25" t="s">
        <v>1368</v>
      </c>
      <c r="P502" s="24" t="s">
        <v>2328</v>
      </c>
    </row>
    <row r="503" spans="4:16" x14ac:dyDescent="0.3">
      <c r="D503" s="6" t="s">
        <v>385</v>
      </c>
      <c r="E503" s="7" t="s">
        <v>1370</v>
      </c>
      <c r="O503" s="25" t="s">
        <v>385</v>
      </c>
      <c r="P503" s="24" t="s">
        <v>2328</v>
      </c>
    </row>
    <row r="504" spans="4:16" ht="28.8" x14ac:dyDescent="0.3">
      <c r="D504" s="6" t="s">
        <v>386</v>
      </c>
      <c r="E504" s="7" t="s">
        <v>1371</v>
      </c>
      <c r="O504" s="25" t="s">
        <v>386</v>
      </c>
      <c r="P504" s="24" t="s">
        <v>2328</v>
      </c>
    </row>
    <row r="505" spans="4:16" x14ac:dyDescent="0.3">
      <c r="D505" s="6" t="s">
        <v>387</v>
      </c>
      <c r="E505" s="7" t="s">
        <v>1372</v>
      </c>
      <c r="O505" s="25" t="s">
        <v>387</v>
      </c>
      <c r="P505" s="24" t="s">
        <v>2328</v>
      </c>
    </row>
    <row r="506" spans="4:16" x14ac:dyDescent="0.3">
      <c r="D506" s="6" t="s">
        <v>388</v>
      </c>
      <c r="E506" s="7" t="s">
        <v>1373</v>
      </c>
      <c r="O506" s="25" t="s">
        <v>388</v>
      </c>
      <c r="P506" s="24" t="s">
        <v>2328</v>
      </c>
    </row>
    <row r="507" spans="4:16" x14ac:dyDescent="0.3">
      <c r="D507" s="6" t="s">
        <v>389</v>
      </c>
      <c r="E507" s="7" t="s">
        <v>19</v>
      </c>
      <c r="O507" s="25" t="s">
        <v>389</v>
      </c>
      <c r="P507" s="24" t="s">
        <v>2328</v>
      </c>
    </row>
    <row r="508" spans="4:16" x14ac:dyDescent="0.3">
      <c r="D508" s="6" t="s">
        <v>1374</v>
      </c>
      <c r="E508" s="7" t="s">
        <v>1375</v>
      </c>
      <c r="O508" s="25" t="s">
        <v>1374</v>
      </c>
      <c r="P508" s="24" t="s">
        <v>2328</v>
      </c>
    </row>
    <row r="509" spans="4:16" x14ac:dyDescent="0.3">
      <c r="D509" s="6" t="s">
        <v>390</v>
      </c>
      <c r="E509" s="7" t="s">
        <v>1376</v>
      </c>
      <c r="O509" s="25" t="s">
        <v>390</v>
      </c>
      <c r="P509" s="24" t="s">
        <v>2328</v>
      </c>
    </row>
    <row r="510" spans="4:16" x14ac:dyDescent="0.3">
      <c r="D510" s="6" t="s">
        <v>391</v>
      </c>
      <c r="E510" s="7" t="s">
        <v>1377</v>
      </c>
      <c r="O510" s="25" t="s">
        <v>391</v>
      </c>
      <c r="P510" s="24" t="s">
        <v>2328</v>
      </c>
    </row>
    <row r="511" spans="4:16" x14ac:dyDescent="0.3">
      <c r="D511" s="6" t="s">
        <v>392</v>
      </c>
      <c r="E511" s="7" t="s">
        <v>1378</v>
      </c>
      <c r="O511" s="25" t="s">
        <v>392</v>
      </c>
      <c r="P511" s="24" t="s">
        <v>2328</v>
      </c>
    </row>
    <row r="512" spans="4:16" x14ac:dyDescent="0.3">
      <c r="D512" s="6" t="s">
        <v>1379</v>
      </c>
      <c r="E512" s="7" t="s">
        <v>1380</v>
      </c>
      <c r="O512" s="25" t="s">
        <v>1379</v>
      </c>
      <c r="P512" s="24" t="s">
        <v>2328</v>
      </c>
    </row>
    <row r="513" spans="4:16" x14ac:dyDescent="0.3">
      <c r="D513" s="6" t="s">
        <v>393</v>
      </c>
      <c r="E513" s="7" t="s">
        <v>1381</v>
      </c>
      <c r="O513" s="25" t="s">
        <v>393</v>
      </c>
      <c r="P513" s="24" t="s">
        <v>2328</v>
      </c>
    </row>
    <row r="514" spans="4:16" x14ac:dyDescent="0.3">
      <c r="D514" s="6" t="s">
        <v>394</v>
      </c>
      <c r="E514" s="7" t="s">
        <v>1382</v>
      </c>
      <c r="O514" s="25" t="s">
        <v>394</v>
      </c>
      <c r="P514" s="24" t="s">
        <v>2328</v>
      </c>
    </row>
    <row r="515" spans="4:16" x14ac:dyDescent="0.3">
      <c r="D515" s="6" t="s">
        <v>395</v>
      </c>
      <c r="E515" s="7" t="s">
        <v>1383</v>
      </c>
      <c r="O515" s="25" t="s">
        <v>395</v>
      </c>
      <c r="P515" s="24" t="s">
        <v>2328</v>
      </c>
    </row>
    <row r="516" spans="4:16" x14ac:dyDescent="0.3">
      <c r="D516" s="6" t="s">
        <v>396</v>
      </c>
      <c r="E516" s="7" t="s">
        <v>1384</v>
      </c>
      <c r="O516" s="25" t="s">
        <v>396</v>
      </c>
      <c r="P516" s="24" t="s">
        <v>2328</v>
      </c>
    </row>
    <row r="517" spans="4:16" ht="28.8" x14ac:dyDescent="0.3">
      <c r="D517" s="6" t="s">
        <v>397</v>
      </c>
      <c r="E517" s="7" t="s">
        <v>1385</v>
      </c>
      <c r="O517" s="25" t="s">
        <v>397</v>
      </c>
      <c r="P517" s="24" t="s">
        <v>2328</v>
      </c>
    </row>
    <row r="518" spans="4:16" x14ac:dyDescent="0.3">
      <c r="D518" s="6" t="s">
        <v>398</v>
      </c>
      <c r="E518" s="7" t="s">
        <v>1386</v>
      </c>
      <c r="O518" s="25" t="s">
        <v>398</v>
      </c>
      <c r="P518" s="24" t="s">
        <v>2328</v>
      </c>
    </row>
    <row r="519" spans="4:16" x14ac:dyDescent="0.3">
      <c r="D519" s="6" t="s">
        <v>399</v>
      </c>
      <c r="E519" s="7" t="s">
        <v>1387</v>
      </c>
      <c r="O519" s="25" t="s">
        <v>399</v>
      </c>
      <c r="P519" s="24" t="s">
        <v>2328</v>
      </c>
    </row>
    <row r="520" spans="4:16" x14ac:dyDescent="0.3">
      <c r="D520" s="6" t="s">
        <v>1388</v>
      </c>
      <c r="E520" s="7" t="s">
        <v>1389</v>
      </c>
      <c r="O520" s="25" t="s">
        <v>1388</v>
      </c>
      <c r="P520" s="24" t="s">
        <v>2328</v>
      </c>
    </row>
    <row r="521" spans="4:16" x14ac:dyDescent="0.3">
      <c r="D521" s="6" t="s">
        <v>400</v>
      </c>
      <c r="E521" s="7" t="s">
        <v>1390</v>
      </c>
      <c r="O521" s="25" t="s">
        <v>400</v>
      </c>
      <c r="P521" s="24" t="s">
        <v>2328</v>
      </c>
    </row>
    <row r="522" spans="4:16" x14ac:dyDescent="0.3">
      <c r="D522" s="6" t="s">
        <v>401</v>
      </c>
      <c r="E522" s="7" t="s">
        <v>1391</v>
      </c>
      <c r="O522" s="25" t="s">
        <v>401</v>
      </c>
      <c r="P522" s="24" t="s">
        <v>2328</v>
      </c>
    </row>
    <row r="523" spans="4:16" x14ac:dyDescent="0.3">
      <c r="D523" s="6" t="s">
        <v>402</v>
      </c>
      <c r="E523" s="7" t="s">
        <v>19</v>
      </c>
      <c r="O523" s="25" t="s">
        <v>402</v>
      </c>
      <c r="P523" s="24" t="s">
        <v>2328</v>
      </c>
    </row>
    <row r="524" spans="4:16" x14ac:dyDescent="0.3">
      <c r="D524" s="6" t="s">
        <v>403</v>
      </c>
      <c r="E524" s="7" t="s">
        <v>1392</v>
      </c>
      <c r="O524" s="25" t="s">
        <v>403</v>
      </c>
      <c r="P524" s="24" t="s">
        <v>2328</v>
      </c>
    </row>
    <row r="525" spans="4:16" x14ac:dyDescent="0.3">
      <c r="D525" s="6" t="s">
        <v>1393</v>
      </c>
      <c r="E525" s="7" t="s">
        <v>1394</v>
      </c>
      <c r="O525" s="25" t="s">
        <v>1393</v>
      </c>
      <c r="P525" s="24" t="s">
        <v>2328</v>
      </c>
    </row>
    <row r="526" spans="4:16" ht="28.8" x14ac:dyDescent="0.3">
      <c r="D526" s="6" t="s">
        <v>404</v>
      </c>
      <c r="E526" s="7" t="s">
        <v>1395</v>
      </c>
      <c r="O526" s="25" t="s">
        <v>404</v>
      </c>
      <c r="P526" s="24" t="s">
        <v>2328</v>
      </c>
    </row>
    <row r="527" spans="4:16" x14ac:dyDescent="0.3">
      <c r="D527" s="6" t="s">
        <v>405</v>
      </c>
      <c r="E527" s="7" t="s">
        <v>1396</v>
      </c>
      <c r="O527" s="25" t="s">
        <v>405</v>
      </c>
      <c r="P527" s="24" t="s">
        <v>2328</v>
      </c>
    </row>
    <row r="528" spans="4:16" x14ac:dyDescent="0.3">
      <c r="D528" s="6" t="s">
        <v>406</v>
      </c>
      <c r="E528" s="7" t="s">
        <v>1397</v>
      </c>
      <c r="O528" s="25" t="s">
        <v>406</v>
      </c>
      <c r="P528" s="24" t="s">
        <v>2328</v>
      </c>
    </row>
    <row r="529" spans="4:16" x14ac:dyDescent="0.3">
      <c r="D529" s="6" t="s">
        <v>407</v>
      </c>
      <c r="E529" s="7" t="s">
        <v>1398</v>
      </c>
      <c r="O529" s="25" t="s">
        <v>407</v>
      </c>
      <c r="P529" s="24" t="s">
        <v>2328</v>
      </c>
    </row>
    <row r="530" spans="4:16" x14ac:dyDescent="0.3">
      <c r="D530" s="6" t="s">
        <v>408</v>
      </c>
      <c r="E530" s="7" t="s">
        <v>1399</v>
      </c>
      <c r="O530" s="25" t="s">
        <v>408</v>
      </c>
      <c r="P530" s="24" t="s">
        <v>2328</v>
      </c>
    </row>
    <row r="531" spans="4:16" x14ac:dyDescent="0.3">
      <c r="D531" s="6" t="s">
        <v>409</v>
      </c>
      <c r="E531" s="7" t="s">
        <v>1400</v>
      </c>
      <c r="O531" s="25" t="s">
        <v>409</v>
      </c>
      <c r="P531" s="24" t="s">
        <v>2328</v>
      </c>
    </row>
    <row r="532" spans="4:16" x14ac:dyDescent="0.3">
      <c r="D532" s="6" t="s">
        <v>410</v>
      </c>
      <c r="E532" s="7" t="s">
        <v>1401</v>
      </c>
      <c r="O532" s="25" t="s">
        <v>410</v>
      </c>
      <c r="P532" s="24" t="s">
        <v>2328</v>
      </c>
    </row>
    <row r="533" spans="4:16" x14ac:dyDescent="0.3">
      <c r="D533" s="6" t="s">
        <v>411</v>
      </c>
      <c r="E533" s="7" t="s">
        <v>1402</v>
      </c>
      <c r="O533" s="25" t="s">
        <v>411</v>
      </c>
      <c r="P533" s="24" t="s">
        <v>2328</v>
      </c>
    </row>
    <row r="534" spans="4:16" x14ac:dyDescent="0.3">
      <c r="D534" s="6" t="s">
        <v>412</v>
      </c>
      <c r="E534" s="7" t="s">
        <v>1403</v>
      </c>
      <c r="O534" s="25" t="s">
        <v>412</v>
      </c>
      <c r="P534" s="24" t="s">
        <v>2328</v>
      </c>
    </row>
    <row r="535" spans="4:16" x14ac:dyDescent="0.3">
      <c r="D535" s="6" t="s">
        <v>413</v>
      </c>
      <c r="E535" s="7" t="s">
        <v>1404</v>
      </c>
      <c r="O535" s="25" t="s">
        <v>413</v>
      </c>
      <c r="P535" s="24" t="s">
        <v>2328</v>
      </c>
    </row>
    <row r="536" spans="4:16" x14ac:dyDescent="0.3">
      <c r="D536" s="6" t="s">
        <v>414</v>
      </c>
      <c r="E536" s="7" t="s">
        <v>1405</v>
      </c>
      <c r="O536" s="25" t="s">
        <v>414</v>
      </c>
      <c r="P536" s="24" t="s">
        <v>2328</v>
      </c>
    </row>
    <row r="537" spans="4:16" x14ac:dyDescent="0.3">
      <c r="D537" s="6" t="s">
        <v>415</v>
      </c>
      <c r="E537" s="7" t="s">
        <v>1406</v>
      </c>
      <c r="O537" s="25" t="s">
        <v>415</v>
      </c>
      <c r="P537" s="24" t="s">
        <v>2327</v>
      </c>
    </row>
    <row r="538" spans="4:16" x14ac:dyDescent="0.3">
      <c r="D538" s="6" t="s">
        <v>416</v>
      </c>
      <c r="E538" s="7" t="s">
        <v>1407</v>
      </c>
      <c r="O538" s="25" t="s">
        <v>416</v>
      </c>
      <c r="P538" s="24" t="s">
        <v>2327</v>
      </c>
    </row>
    <row r="539" spans="4:16" x14ac:dyDescent="0.3">
      <c r="D539" s="6" t="s">
        <v>417</v>
      </c>
      <c r="E539" s="7" t="s">
        <v>1408</v>
      </c>
      <c r="O539" s="25" t="s">
        <v>417</v>
      </c>
      <c r="P539" s="24" t="s">
        <v>2327</v>
      </c>
    </row>
    <row r="540" spans="4:16" x14ac:dyDescent="0.3">
      <c r="D540" s="6" t="s">
        <v>418</v>
      </c>
      <c r="E540" s="7" t="s">
        <v>1409</v>
      </c>
      <c r="O540" s="25" t="s">
        <v>418</v>
      </c>
      <c r="P540" s="24" t="s">
        <v>2327</v>
      </c>
    </row>
    <row r="541" spans="4:16" x14ac:dyDescent="0.3">
      <c r="D541" s="6" t="s">
        <v>419</v>
      </c>
      <c r="E541" s="7" t="s">
        <v>1410</v>
      </c>
      <c r="O541" s="25" t="s">
        <v>419</v>
      </c>
      <c r="P541" s="24" t="s">
        <v>2327</v>
      </c>
    </row>
    <row r="542" spans="4:16" x14ac:dyDescent="0.3">
      <c r="D542" s="6" t="s">
        <v>420</v>
      </c>
      <c r="E542" s="7" t="s">
        <v>1411</v>
      </c>
      <c r="O542" s="25" t="s">
        <v>420</v>
      </c>
      <c r="P542" s="24" t="s">
        <v>2327</v>
      </c>
    </row>
    <row r="543" spans="4:16" x14ac:dyDescent="0.3">
      <c r="D543" s="6" t="s">
        <v>421</v>
      </c>
      <c r="E543" s="7" t="s">
        <v>1412</v>
      </c>
      <c r="O543" s="25" t="s">
        <v>421</v>
      </c>
      <c r="P543" s="24" t="s">
        <v>2331</v>
      </c>
    </row>
    <row r="544" spans="4:16" x14ac:dyDescent="0.3">
      <c r="D544" s="6" t="s">
        <v>422</v>
      </c>
      <c r="E544" s="7" t="s">
        <v>1413</v>
      </c>
      <c r="O544" s="25" t="s">
        <v>422</v>
      </c>
      <c r="P544" s="24" t="s">
        <v>2331</v>
      </c>
    </row>
    <row r="545" spans="4:16" x14ac:dyDescent="0.3">
      <c r="D545" s="6" t="s">
        <v>423</v>
      </c>
      <c r="E545" s="7" t="s">
        <v>1414</v>
      </c>
      <c r="O545" s="25" t="s">
        <v>423</v>
      </c>
      <c r="P545" s="24" t="s">
        <v>2331</v>
      </c>
    </row>
    <row r="546" spans="4:16" x14ac:dyDescent="0.3">
      <c r="D546" s="6" t="s">
        <v>424</v>
      </c>
      <c r="E546" s="7" t="s">
        <v>1415</v>
      </c>
      <c r="O546" s="25" t="s">
        <v>424</v>
      </c>
      <c r="P546" s="24" t="s">
        <v>2331</v>
      </c>
    </row>
    <row r="547" spans="4:16" x14ac:dyDescent="0.3">
      <c r="D547" s="6" t="s">
        <v>425</v>
      </c>
      <c r="E547" s="7" t="s">
        <v>1416</v>
      </c>
      <c r="O547" s="25" t="s">
        <v>425</v>
      </c>
      <c r="P547" s="24" t="s">
        <v>2331</v>
      </c>
    </row>
    <row r="548" spans="4:16" ht="28.8" x14ac:dyDescent="0.3">
      <c r="D548" s="6" t="s">
        <v>1417</v>
      </c>
      <c r="E548" s="7" t="s">
        <v>1418</v>
      </c>
      <c r="O548" s="25" t="s">
        <v>1417</v>
      </c>
      <c r="P548" s="24" t="s">
        <v>2331</v>
      </c>
    </row>
    <row r="549" spans="4:16" x14ac:dyDescent="0.3">
      <c r="D549" s="6" t="s">
        <v>1419</v>
      </c>
      <c r="E549" s="7" t="s">
        <v>1420</v>
      </c>
      <c r="O549" s="25" t="s">
        <v>1419</v>
      </c>
      <c r="P549" s="24" t="s">
        <v>2331</v>
      </c>
    </row>
    <row r="550" spans="4:16" x14ac:dyDescent="0.3">
      <c r="D550" s="6" t="s">
        <v>426</v>
      </c>
      <c r="E550" s="7" t="s">
        <v>1421</v>
      </c>
      <c r="O550" s="25" t="s">
        <v>426</v>
      </c>
      <c r="P550" s="24" t="s">
        <v>2331</v>
      </c>
    </row>
    <row r="551" spans="4:16" x14ac:dyDescent="0.3">
      <c r="D551" s="6" t="s">
        <v>427</v>
      </c>
      <c r="E551" s="7" t="s">
        <v>1422</v>
      </c>
      <c r="O551" s="25" t="s">
        <v>427</v>
      </c>
      <c r="P551" s="24" t="s">
        <v>2331</v>
      </c>
    </row>
    <row r="552" spans="4:16" x14ac:dyDescent="0.3">
      <c r="D552" s="6" t="s">
        <v>428</v>
      </c>
      <c r="E552" s="7" t="s">
        <v>20</v>
      </c>
      <c r="O552" s="25" t="s">
        <v>428</v>
      </c>
      <c r="P552" s="24" t="s">
        <v>2331</v>
      </c>
    </row>
    <row r="553" spans="4:16" x14ac:dyDescent="0.3">
      <c r="D553" s="6" t="s">
        <v>429</v>
      </c>
      <c r="E553" s="7" t="s">
        <v>1423</v>
      </c>
      <c r="O553" s="25" t="s">
        <v>429</v>
      </c>
      <c r="P553" s="24" t="s">
        <v>2331</v>
      </c>
    </row>
    <row r="554" spans="4:16" x14ac:dyDescent="0.3">
      <c r="D554" s="6" t="s">
        <v>1424</v>
      </c>
      <c r="E554" s="7" t="s">
        <v>1425</v>
      </c>
      <c r="O554" s="25" t="s">
        <v>1424</v>
      </c>
      <c r="P554" s="24" t="s">
        <v>2331</v>
      </c>
    </row>
    <row r="555" spans="4:16" x14ac:dyDescent="0.3">
      <c r="D555" s="6" t="s">
        <v>430</v>
      </c>
      <c r="E555" s="7" t="s">
        <v>1426</v>
      </c>
      <c r="O555" s="25" t="s">
        <v>430</v>
      </c>
      <c r="P555" s="24" t="s">
        <v>2331</v>
      </c>
    </row>
    <row r="556" spans="4:16" x14ac:dyDescent="0.3">
      <c r="D556" s="6" t="s">
        <v>1427</v>
      </c>
      <c r="E556" s="7" t="s">
        <v>1428</v>
      </c>
      <c r="O556" s="25" t="s">
        <v>1427</v>
      </c>
      <c r="P556" s="24" t="s">
        <v>2331</v>
      </c>
    </row>
    <row r="557" spans="4:16" x14ac:dyDescent="0.3">
      <c r="D557" s="6" t="s">
        <v>431</v>
      </c>
      <c r="E557" s="7" t="s">
        <v>1429</v>
      </c>
      <c r="O557" s="25" t="s">
        <v>431</v>
      </c>
      <c r="P557" s="24" t="s">
        <v>2332</v>
      </c>
    </row>
    <row r="558" spans="4:16" x14ac:dyDescent="0.3">
      <c r="D558" s="6" t="s">
        <v>432</v>
      </c>
      <c r="E558" s="7" t="s">
        <v>1430</v>
      </c>
      <c r="O558" s="25" t="s">
        <v>432</v>
      </c>
      <c r="P558" s="24" t="s">
        <v>2329</v>
      </c>
    </row>
    <row r="559" spans="4:16" x14ac:dyDescent="0.3">
      <c r="D559" s="6" t="s">
        <v>1431</v>
      </c>
      <c r="E559" s="7" t="s">
        <v>1432</v>
      </c>
      <c r="O559" s="25" t="s">
        <v>1431</v>
      </c>
      <c r="P559" s="24" t="s">
        <v>2330</v>
      </c>
    </row>
    <row r="560" spans="4:16" x14ac:dyDescent="0.3">
      <c r="D560" s="6" t="s">
        <v>1433</v>
      </c>
      <c r="E560" s="7" t="s">
        <v>1434</v>
      </c>
      <c r="O560" s="25" t="s">
        <v>1433</v>
      </c>
      <c r="P560" s="24" t="s">
        <v>2327</v>
      </c>
    </row>
    <row r="561" spans="4:16" x14ac:dyDescent="0.3">
      <c r="D561" s="6" t="s">
        <v>1435</v>
      </c>
      <c r="E561" s="7" t="s">
        <v>1436</v>
      </c>
      <c r="O561" s="25" t="s">
        <v>1435</v>
      </c>
      <c r="P561" s="24" t="s">
        <v>2327</v>
      </c>
    </row>
    <row r="562" spans="4:16" x14ac:dyDescent="0.3">
      <c r="D562" s="6" t="s">
        <v>482</v>
      </c>
      <c r="E562" s="7" t="s">
        <v>1437</v>
      </c>
      <c r="O562" s="25" t="s">
        <v>482</v>
      </c>
      <c r="P562" s="24" t="s">
        <v>2327</v>
      </c>
    </row>
    <row r="563" spans="4:16" x14ac:dyDescent="0.3">
      <c r="D563" s="6" t="s">
        <v>1438</v>
      </c>
      <c r="E563" s="7" t="s">
        <v>1439</v>
      </c>
      <c r="O563" s="25" t="s">
        <v>1438</v>
      </c>
      <c r="P563" s="24" t="s">
        <v>2327</v>
      </c>
    </row>
    <row r="564" spans="4:16" x14ac:dyDescent="0.3">
      <c r="D564" s="6" t="s">
        <v>484</v>
      </c>
      <c r="E564" s="7" t="s">
        <v>1440</v>
      </c>
      <c r="O564" s="25" t="s">
        <v>484</v>
      </c>
      <c r="P564" s="24" t="s">
        <v>2327</v>
      </c>
    </row>
    <row r="565" spans="4:16" x14ac:dyDescent="0.3">
      <c r="D565" s="6" t="s">
        <v>1441</v>
      </c>
      <c r="E565" s="7" t="s">
        <v>1442</v>
      </c>
      <c r="O565" s="25" t="s">
        <v>1441</v>
      </c>
      <c r="P565" s="24" t="s">
        <v>2327</v>
      </c>
    </row>
    <row r="566" spans="4:16" x14ac:dyDescent="0.3">
      <c r="D566" s="6" t="s">
        <v>1443</v>
      </c>
      <c r="E566" s="7" t="s">
        <v>1444</v>
      </c>
      <c r="O566" s="25" t="s">
        <v>1443</v>
      </c>
      <c r="P566" s="24" t="s">
        <v>2327</v>
      </c>
    </row>
    <row r="567" spans="4:16" x14ac:dyDescent="0.3">
      <c r="D567" s="6" t="s">
        <v>481</v>
      </c>
      <c r="E567" s="7" t="s">
        <v>1445</v>
      </c>
      <c r="O567" s="25" t="s">
        <v>481</v>
      </c>
      <c r="P567" s="24" t="s">
        <v>2327</v>
      </c>
    </row>
    <row r="568" spans="4:16" x14ac:dyDescent="0.3">
      <c r="D568" s="6" t="s">
        <v>465</v>
      </c>
      <c r="E568" s="7" t="s">
        <v>1446</v>
      </c>
      <c r="O568" s="25" t="s">
        <v>465</v>
      </c>
      <c r="P568" s="24" t="s">
        <v>2327</v>
      </c>
    </row>
    <row r="569" spans="4:16" x14ac:dyDescent="0.3">
      <c r="D569" s="6" t="s">
        <v>1447</v>
      </c>
      <c r="E569" s="7" t="s">
        <v>1448</v>
      </c>
      <c r="O569" s="25" t="s">
        <v>1447</v>
      </c>
      <c r="P569" s="24" t="s">
        <v>2327</v>
      </c>
    </row>
    <row r="570" spans="4:16" x14ac:dyDescent="0.3">
      <c r="D570" s="6" t="s">
        <v>1449</v>
      </c>
      <c r="E570" s="7" t="s">
        <v>1450</v>
      </c>
      <c r="O570" s="25" t="s">
        <v>1449</v>
      </c>
      <c r="P570" s="24" t="s">
        <v>2327</v>
      </c>
    </row>
    <row r="571" spans="4:16" x14ac:dyDescent="0.3">
      <c r="D571" s="6" t="s">
        <v>472</v>
      </c>
      <c r="E571" s="7" t="s">
        <v>1451</v>
      </c>
      <c r="O571" s="25" t="s">
        <v>472</v>
      </c>
      <c r="P571" s="24" t="s">
        <v>2327</v>
      </c>
    </row>
    <row r="572" spans="4:16" x14ac:dyDescent="0.3">
      <c r="D572" s="6" t="s">
        <v>486</v>
      </c>
      <c r="E572" s="7" t="s">
        <v>1452</v>
      </c>
      <c r="O572" s="25" t="s">
        <v>486</v>
      </c>
      <c r="P572" s="24" t="s">
        <v>2327</v>
      </c>
    </row>
    <row r="573" spans="4:16" x14ac:dyDescent="0.3">
      <c r="D573" s="6" t="s">
        <v>463</v>
      </c>
      <c r="E573" s="7" t="s">
        <v>1453</v>
      </c>
      <c r="O573" s="25" t="s">
        <v>463</v>
      </c>
      <c r="P573" s="24" t="s">
        <v>2327</v>
      </c>
    </row>
    <row r="574" spans="4:16" x14ac:dyDescent="0.3">
      <c r="D574" s="6" t="s">
        <v>473</v>
      </c>
      <c r="E574" s="7" t="s">
        <v>1454</v>
      </c>
      <c r="O574" s="25" t="s">
        <v>473</v>
      </c>
      <c r="P574" s="24" t="s">
        <v>2327</v>
      </c>
    </row>
    <row r="575" spans="4:16" x14ac:dyDescent="0.3">
      <c r="D575" s="6" t="s">
        <v>487</v>
      </c>
      <c r="E575" s="7" t="s">
        <v>1455</v>
      </c>
      <c r="O575" s="25" t="s">
        <v>487</v>
      </c>
      <c r="P575" s="24" t="s">
        <v>2327</v>
      </c>
    </row>
    <row r="576" spans="4:16" x14ac:dyDescent="0.3">
      <c r="D576" s="6" t="s">
        <v>471</v>
      </c>
      <c r="E576" s="7" t="s">
        <v>1313</v>
      </c>
      <c r="O576" s="25" t="s">
        <v>471</v>
      </c>
      <c r="P576" s="24" t="s">
        <v>2327</v>
      </c>
    </row>
    <row r="577" spans="4:16" x14ac:dyDescent="0.3">
      <c r="D577" s="6" t="s">
        <v>1456</v>
      </c>
      <c r="E577" s="7" t="s">
        <v>1457</v>
      </c>
      <c r="O577" s="25" t="s">
        <v>1456</v>
      </c>
      <c r="P577" s="24" t="s">
        <v>2327</v>
      </c>
    </row>
    <row r="578" spans="4:16" x14ac:dyDescent="0.3">
      <c r="D578" s="6" t="s">
        <v>474</v>
      </c>
      <c r="E578" s="7" t="s">
        <v>931</v>
      </c>
      <c r="O578" s="25" t="s">
        <v>474</v>
      </c>
      <c r="P578" s="24" t="s">
        <v>2327</v>
      </c>
    </row>
    <row r="579" spans="4:16" x14ac:dyDescent="0.3">
      <c r="D579" s="6" t="s">
        <v>475</v>
      </c>
      <c r="E579" s="7" t="s">
        <v>1236</v>
      </c>
      <c r="O579" s="25" t="s">
        <v>475</v>
      </c>
      <c r="P579" s="24" t="s">
        <v>2327</v>
      </c>
    </row>
    <row r="580" spans="4:16" x14ac:dyDescent="0.3">
      <c r="D580" s="6" t="s">
        <v>468</v>
      </c>
      <c r="E580" s="7" t="s">
        <v>935</v>
      </c>
      <c r="O580" s="25" t="s">
        <v>468</v>
      </c>
      <c r="P580" s="24" t="s">
        <v>2327</v>
      </c>
    </row>
    <row r="581" spans="4:16" x14ac:dyDescent="0.3">
      <c r="D581" s="6" t="s">
        <v>477</v>
      </c>
      <c r="E581" s="7" t="s">
        <v>1458</v>
      </c>
      <c r="O581" s="25" t="s">
        <v>477</v>
      </c>
      <c r="P581" s="24" t="s">
        <v>2327</v>
      </c>
    </row>
    <row r="582" spans="4:16" x14ac:dyDescent="0.3">
      <c r="D582" s="6" t="s">
        <v>1459</v>
      </c>
      <c r="E582" s="7" t="s">
        <v>1460</v>
      </c>
      <c r="O582" s="25" t="s">
        <v>1459</v>
      </c>
      <c r="P582" s="24" t="s">
        <v>2327</v>
      </c>
    </row>
    <row r="583" spans="4:16" ht="28.8" x14ac:dyDescent="0.3">
      <c r="D583" s="6" t="s">
        <v>1461</v>
      </c>
      <c r="E583" s="7" t="s">
        <v>1462</v>
      </c>
      <c r="O583" s="25" t="s">
        <v>1461</v>
      </c>
      <c r="P583" s="24" t="s">
        <v>2328</v>
      </c>
    </row>
    <row r="584" spans="4:16" x14ac:dyDescent="0.3">
      <c r="D584" s="6" t="s">
        <v>464</v>
      </c>
      <c r="E584" s="7" t="s">
        <v>1463</v>
      </c>
      <c r="O584" s="25" t="s">
        <v>464</v>
      </c>
      <c r="P584" s="24" t="s">
        <v>2328</v>
      </c>
    </row>
    <row r="585" spans="4:16" x14ac:dyDescent="0.3">
      <c r="D585" s="6" t="s">
        <v>479</v>
      </c>
      <c r="E585" s="7" t="s">
        <v>1464</v>
      </c>
      <c r="O585" s="25" t="s">
        <v>479</v>
      </c>
      <c r="P585" s="24" t="s">
        <v>2328</v>
      </c>
    </row>
    <row r="586" spans="4:16" x14ac:dyDescent="0.3">
      <c r="D586" s="6" t="s">
        <v>1465</v>
      </c>
      <c r="E586" s="7" t="s">
        <v>1466</v>
      </c>
      <c r="O586" s="25" t="s">
        <v>1465</v>
      </c>
      <c r="P586" s="24" t="s">
        <v>2328</v>
      </c>
    </row>
    <row r="587" spans="4:16" ht="28.8" x14ac:dyDescent="0.3">
      <c r="D587" s="6" t="s">
        <v>459</v>
      </c>
      <c r="E587" s="7" t="s">
        <v>1467</v>
      </c>
      <c r="O587" s="25" t="s">
        <v>459</v>
      </c>
      <c r="P587" s="24" t="s">
        <v>2328</v>
      </c>
    </row>
    <row r="588" spans="4:16" x14ac:dyDescent="0.3">
      <c r="D588" s="6" t="s">
        <v>1468</v>
      </c>
      <c r="E588" s="7" t="s">
        <v>1104</v>
      </c>
      <c r="O588" s="25" t="s">
        <v>1468</v>
      </c>
      <c r="P588" s="24" t="s">
        <v>2328</v>
      </c>
    </row>
    <row r="589" spans="4:16" x14ac:dyDescent="0.3">
      <c r="D589" s="6" t="s">
        <v>1469</v>
      </c>
      <c r="E589" s="7" t="s">
        <v>9</v>
      </c>
      <c r="O589" s="25" t="s">
        <v>1469</v>
      </c>
      <c r="P589" s="24" t="s">
        <v>2328</v>
      </c>
    </row>
    <row r="590" spans="4:16" x14ac:dyDescent="0.3">
      <c r="D590" s="6" t="s">
        <v>1470</v>
      </c>
      <c r="E590" s="7" t="s">
        <v>1471</v>
      </c>
      <c r="O590" s="25" t="s">
        <v>1470</v>
      </c>
      <c r="P590" s="24" t="s">
        <v>2328</v>
      </c>
    </row>
    <row r="591" spans="4:16" x14ac:dyDescent="0.3">
      <c r="D591" s="6" t="s">
        <v>466</v>
      </c>
      <c r="E591" s="7" t="s">
        <v>29</v>
      </c>
      <c r="O591" s="25" t="s">
        <v>466</v>
      </c>
      <c r="P591" s="24" t="s">
        <v>2328</v>
      </c>
    </row>
    <row r="592" spans="4:16" x14ac:dyDescent="0.3">
      <c r="D592" s="6" t="s">
        <v>456</v>
      </c>
      <c r="E592" s="7" t="s">
        <v>1108</v>
      </c>
      <c r="O592" s="25" t="s">
        <v>456</v>
      </c>
      <c r="P592" s="24" t="s">
        <v>2328</v>
      </c>
    </row>
    <row r="593" spans="4:16" x14ac:dyDescent="0.3">
      <c r="D593" s="6" t="s">
        <v>478</v>
      </c>
      <c r="E593" s="7" t="s">
        <v>1472</v>
      </c>
      <c r="O593" s="25" t="s">
        <v>478</v>
      </c>
      <c r="P593" s="24" t="s">
        <v>2328</v>
      </c>
    </row>
    <row r="594" spans="4:16" x14ac:dyDescent="0.3">
      <c r="D594" s="6" t="s">
        <v>460</v>
      </c>
      <c r="E594" s="7" t="s">
        <v>1473</v>
      </c>
      <c r="O594" s="25" t="s">
        <v>460</v>
      </c>
      <c r="P594" s="24" t="s">
        <v>2328</v>
      </c>
    </row>
    <row r="595" spans="4:16" ht="28.8" x14ac:dyDescent="0.3">
      <c r="D595" s="6" t="s">
        <v>1474</v>
      </c>
      <c r="E595" s="7" t="s">
        <v>1475</v>
      </c>
      <c r="O595" s="25" t="s">
        <v>1474</v>
      </c>
      <c r="P595" s="24" t="s">
        <v>2328</v>
      </c>
    </row>
    <row r="596" spans="4:16" ht="28.8" x14ac:dyDescent="0.3">
      <c r="D596" s="6" t="s">
        <v>476</v>
      </c>
      <c r="E596" s="7" t="s">
        <v>1476</v>
      </c>
      <c r="O596" s="25" t="s">
        <v>476</v>
      </c>
      <c r="P596" s="24" t="s">
        <v>2328</v>
      </c>
    </row>
    <row r="597" spans="4:16" ht="28.8" x14ac:dyDescent="0.3">
      <c r="D597" s="6" t="s">
        <v>1477</v>
      </c>
      <c r="E597" s="7" t="s">
        <v>1478</v>
      </c>
      <c r="O597" s="25" t="s">
        <v>1477</v>
      </c>
      <c r="P597" s="24" t="s">
        <v>2328</v>
      </c>
    </row>
    <row r="598" spans="4:16" x14ac:dyDescent="0.3">
      <c r="D598" s="6" t="s">
        <v>1479</v>
      </c>
      <c r="E598" s="7" t="s">
        <v>1480</v>
      </c>
      <c r="O598" s="25" t="s">
        <v>1479</v>
      </c>
      <c r="P598" s="24" t="s">
        <v>2328</v>
      </c>
    </row>
    <row r="599" spans="4:16" x14ac:dyDescent="0.3">
      <c r="D599" s="6" t="s">
        <v>1481</v>
      </c>
      <c r="E599" s="7" t="s">
        <v>34</v>
      </c>
      <c r="O599" s="25" t="s">
        <v>1481</v>
      </c>
      <c r="P599" s="24" t="s">
        <v>2328</v>
      </c>
    </row>
    <row r="600" spans="4:16" x14ac:dyDescent="0.3">
      <c r="D600" s="6" t="s">
        <v>1482</v>
      </c>
      <c r="E600" s="7" t="s">
        <v>1203</v>
      </c>
      <c r="O600" s="25" t="s">
        <v>1482</v>
      </c>
      <c r="P600" s="24" t="s">
        <v>2328</v>
      </c>
    </row>
    <row r="601" spans="4:16" x14ac:dyDescent="0.3">
      <c r="D601" s="6" t="s">
        <v>469</v>
      </c>
      <c r="E601" s="7" t="s">
        <v>1483</v>
      </c>
      <c r="O601" s="25" t="s">
        <v>469</v>
      </c>
      <c r="P601" s="24" t="s">
        <v>2328</v>
      </c>
    </row>
    <row r="602" spans="4:16" x14ac:dyDescent="0.3">
      <c r="D602" s="6" t="s">
        <v>1484</v>
      </c>
      <c r="E602" s="7" t="s">
        <v>1485</v>
      </c>
      <c r="O602" s="25" t="s">
        <v>1484</v>
      </c>
      <c r="P602" s="24" t="s">
        <v>2328</v>
      </c>
    </row>
    <row r="603" spans="4:16" x14ac:dyDescent="0.3">
      <c r="D603" s="6" t="s">
        <v>1486</v>
      </c>
      <c r="E603" s="7" t="s">
        <v>1487</v>
      </c>
      <c r="O603" s="25" t="s">
        <v>1486</v>
      </c>
      <c r="P603" s="24" t="s">
        <v>2328</v>
      </c>
    </row>
    <row r="604" spans="4:16" x14ac:dyDescent="0.3">
      <c r="D604" s="6" t="s">
        <v>485</v>
      </c>
      <c r="E604" s="7" t="s">
        <v>1488</v>
      </c>
      <c r="O604" s="25" t="s">
        <v>485</v>
      </c>
      <c r="P604" s="24" t="s">
        <v>2327</v>
      </c>
    </row>
    <row r="605" spans="4:16" x14ac:dyDescent="0.3">
      <c r="D605" s="6" t="s">
        <v>470</v>
      </c>
      <c r="E605" s="7" t="s">
        <v>1489</v>
      </c>
      <c r="O605" s="25" t="s">
        <v>470</v>
      </c>
      <c r="P605" s="24" t="s">
        <v>2327</v>
      </c>
    </row>
    <row r="606" spans="4:16" x14ac:dyDescent="0.3">
      <c r="D606" s="6" t="s">
        <v>480</v>
      </c>
      <c r="E606" s="7" t="s">
        <v>22</v>
      </c>
      <c r="O606" s="25" t="s">
        <v>480</v>
      </c>
      <c r="P606" s="24" t="s">
        <v>2327</v>
      </c>
    </row>
    <row r="607" spans="4:16" ht="28.8" x14ac:dyDescent="0.3">
      <c r="D607" s="6" t="s">
        <v>467</v>
      </c>
      <c r="E607" s="7" t="s">
        <v>1490</v>
      </c>
      <c r="O607" s="25" t="s">
        <v>467</v>
      </c>
      <c r="P607" s="24" t="s">
        <v>2327</v>
      </c>
    </row>
    <row r="608" spans="4:16" x14ac:dyDescent="0.3">
      <c r="D608" s="6" t="s">
        <v>457</v>
      </c>
      <c r="E608" s="7" t="s">
        <v>1491</v>
      </c>
      <c r="O608" s="25" t="s">
        <v>457</v>
      </c>
      <c r="P608" s="24" t="s">
        <v>2327</v>
      </c>
    </row>
    <row r="609" spans="4:16" x14ac:dyDescent="0.3">
      <c r="D609" s="6" t="s">
        <v>1492</v>
      </c>
      <c r="E609" s="7" t="s">
        <v>1493</v>
      </c>
      <c r="O609" s="25" t="s">
        <v>1492</v>
      </c>
      <c r="P609" s="24" t="s">
        <v>2327</v>
      </c>
    </row>
    <row r="610" spans="4:16" ht="28.8" x14ac:dyDescent="0.3">
      <c r="D610" s="6" t="s">
        <v>483</v>
      </c>
      <c r="E610" s="7" t="s">
        <v>1494</v>
      </c>
      <c r="O610" s="25" t="s">
        <v>483</v>
      </c>
      <c r="P610" s="24" t="s">
        <v>2327</v>
      </c>
    </row>
    <row r="611" spans="4:16" x14ac:dyDescent="0.3">
      <c r="D611" s="6" t="s">
        <v>458</v>
      </c>
      <c r="E611" s="7" t="s">
        <v>1495</v>
      </c>
      <c r="O611" s="25" t="s">
        <v>458</v>
      </c>
      <c r="P611" s="24" t="s">
        <v>2327</v>
      </c>
    </row>
    <row r="612" spans="4:16" x14ac:dyDescent="0.3">
      <c r="D612" s="6" t="s">
        <v>462</v>
      </c>
      <c r="E612" s="7" t="s">
        <v>1496</v>
      </c>
      <c r="O612" s="25" t="s">
        <v>462</v>
      </c>
      <c r="P612" s="24" t="s">
        <v>2327</v>
      </c>
    </row>
    <row r="613" spans="4:16" x14ac:dyDescent="0.3">
      <c r="D613" s="6" t="s">
        <v>461</v>
      </c>
      <c r="E613" s="7" t="s">
        <v>1122</v>
      </c>
      <c r="O613" s="25" t="s">
        <v>461</v>
      </c>
      <c r="P613" s="24" t="s">
        <v>2329</v>
      </c>
    </row>
    <row r="614" spans="4:16" x14ac:dyDescent="0.3">
      <c r="D614" s="6" t="s">
        <v>1497</v>
      </c>
      <c r="E614" s="7" t="s">
        <v>1124</v>
      </c>
      <c r="O614" s="25" t="s">
        <v>1497</v>
      </c>
      <c r="P614" s="24" t="s">
        <v>2330</v>
      </c>
    </row>
    <row r="615" spans="4:16" x14ac:dyDescent="0.3">
      <c r="D615" s="6" t="s">
        <v>488</v>
      </c>
      <c r="E615" s="7" t="s">
        <v>1498</v>
      </c>
      <c r="O615" s="25" t="s">
        <v>488</v>
      </c>
      <c r="P615" s="24" t="s">
        <v>2327</v>
      </c>
    </row>
    <row r="616" spans="4:16" x14ac:dyDescent="0.3">
      <c r="D616" s="6" t="s">
        <v>489</v>
      </c>
      <c r="E616" s="7" t="s">
        <v>1499</v>
      </c>
      <c r="O616" s="25" t="s">
        <v>489</v>
      </c>
      <c r="P616" s="24" t="s">
        <v>2327</v>
      </c>
    </row>
    <row r="617" spans="4:16" x14ac:dyDescent="0.3">
      <c r="D617" s="6" t="s">
        <v>1500</v>
      </c>
      <c r="E617" s="7" t="s">
        <v>1501</v>
      </c>
      <c r="O617" s="25" t="s">
        <v>1500</v>
      </c>
      <c r="P617" s="24" t="s">
        <v>2327</v>
      </c>
    </row>
    <row r="618" spans="4:16" x14ac:dyDescent="0.3">
      <c r="D618" s="6" t="s">
        <v>490</v>
      </c>
      <c r="E618" s="7" t="s">
        <v>1502</v>
      </c>
      <c r="O618" s="25" t="s">
        <v>490</v>
      </c>
      <c r="P618" s="24" t="s">
        <v>2327</v>
      </c>
    </row>
    <row r="619" spans="4:16" x14ac:dyDescent="0.3">
      <c r="D619" s="6" t="s">
        <v>491</v>
      </c>
      <c r="E619" s="7" t="s">
        <v>1503</v>
      </c>
      <c r="O619" s="25" t="s">
        <v>491</v>
      </c>
      <c r="P619" s="24" t="s">
        <v>2327</v>
      </c>
    </row>
    <row r="620" spans="4:16" x14ac:dyDescent="0.3">
      <c r="D620" s="6" t="s">
        <v>1504</v>
      </c>
      <c r="E620" s="7" t="s">
        <v>1505</v>
      </c>
      <c r="O620" s="25" t="s">
        <v>1504</v>
      </c>
      <c r="P620" s="24" t="s">
        <v>2327</v>
      </c>
    </row>
    <row r="621" spans="4:16" x14ac:dyDescent="0.3">
      <c r="D621" s="6" t="s">
        <v>492</v>
      </c>
      <c r="E621" s="7" t="s">
        <v>991</v>
      </c>
      <c r="O621" s="25" t="s">
        <v>492</v>
      </c>
      <c r="P621" s="24" t="s">
        <v>2327</v>
      </c>
    </row>
    <row r="622" spans="4:16" x14ac:dyDescent="0.3">
      <c r="D622" s="6" t="s">
        <v>1506</v>
      </c>
      <c r="E622" s="7" t="s">
        <v>1507</v>
      </c>
      <c r="O622" s="25" t="s">
        <v>1506</v>
      </c>
      <c r="P622" s="24" t="s">
        <v>2327</v>
      </c>
    </row>
    <row r="623" spans="4:16" x14ac:dyDescent="0.3">
      <c r="D623" s="6" t="s">
        <v>493</v>
      </c>
      <c r="E623" s="7" t="s">
        <v>1508</v>
      </c>
      <c r="O623" s="25" t="s">
        <v>493</v>
      </c>
      <c r="P623" s="24" t="s">
        <v>2327</v>
      </c>
    </row>
    <row r="624" spans="4:16" x14ac:dyDescent="0.3">
      <c r="D624" s="6" t="s">
        <v>494</v>
      </c>
      <c r="E624" s="7" t="s">
        <v>1509</v>
      </c>
      <c r="O624" s="25" t="s">
        <v>494</v>
      </c>
      <c r="P624" s="24" t="s">
        <v>2327</v>
      </c>
    </row>
    <row r="625" spans="4:16" x14ac:dyDescent="0.3">
      <c r="D625" s="6" t="s">
        <v>1510</v>
      </c>
      <c r="E625" s="7" t="s">
        <v>1511</v>
      </c>
      <c r="O625" s="25" t="s">
        <v>1510</v>
      </c>
      <c r="P625" s="24" t="s">
        <v>2327</v>
      </c>
    </row>
    <row r="626" spans="4:16" x14ac:dyDescent="0.3">
      <c r="D626" s="6" t="s">
        <v>495</v>
      </c>
      <c r="E626" s="7" t="s">
        <v>1512</v>
      </c>
      <c r="O626" s="25" t="s">
        <v>495</v>
      </c>
      <c r="P626" s="24" t="s">
        <v>2327</v>
      </c>
    </row>
    <row r="627" spans="4:16" x14ac:dyDescent="0.3">
      <c r="D627" s="6" t="s">
        <v>1513</v>
      </c>
      <c r="E627" s="7" t="s">
        <v>919</v>
      </c>
      <c r="O627" s="25" t="s">
        <v>1513</v>
      </c>
      <c r="P627" s="24" t="s">
        <v>2327</v>
      </c>
    </row>
    <row r="628" spans="4:16" x14ac:dyDescent="0.3">
      <c r="D628" s="6" t="s">
        <v>496</v>
      </c>
      <c r="E628" s="7" t="s">
        <v>1514</v>
      </c>
      <c r="O628" s="25" t="s">
        <v>496</v>
      </c>
      <c r="P628" s="24" t="s">
        <v>2327</v>
      </c>
    </row>
    <row r="629" spans="4:16" x14ac:dyDescent="0.3">
      <c r="D629" s="6" t="s">
        <v>497</v>
      </c>
      <c r="E629" s="7" t="s">
        <v>1515</v>
      </c>
      <c r="O629" s="25" t="s">
        <v>497</v>
      </c>
      <c r="P629" s="24" t="s">
        <v>2327</v>
      </c>
    </row>
    <row r="630" spans="4:16" x14ac:dyDescent="0.3">
      <c r="D630" s="6" t="s">
        <v>498</v>
      </c>
      <c r="E630" s="7" t="s">
        <v>1010</v>
      </c>
      <c r="O630" s="25" t="s">
        <v>498</v>
      </c>
      <c r="P630" s="24" t="s">
        <v>2327</v>
      </c>
    </row>
    <row r="631" spans="4:16" x14ac:dyDescent="0.3">
      <c r="D631" s="6" t="s">
        <v>499</v>
      </c>
      <c r="E631" s="7" t="s">
        <v>924</v>
      </c>
      <c r="O631" s="25" t="s">
        <v>499</v>
      </c>
      <c r="P631" s="24" t="s">
        <v>2327</v>
      </c>
    </row>
    <row r="632" spans="4:16" x14ac:dyDescent="0.3">
      <c r="D632" s="6" t="s">
        <v>1516</v>
      </c>
      <c r="E632" s="7" t="s">
        <v>1517</v>
      </c>
      <c r="O632" s="25" t="s">
        <v>1516</v>
      </c>
      <c r="P632" s="24" t="s">
        <v>2327</v>
      </c>
    </row>
    <row r="633" spans="4:16" x14ac:dyDescent="0.3">
      <c r="D633" s="6" t="s">
        <v>500</v>
      </c>
      <c r="E633" s="7" t="s">
        <v>1518</v>
      </c>
      <c r="O633" s="25" t="s">
        <v>500</v>
      </c>
      <c r="P633" s="24" t="s">
        <v>2327</v>
      </c>
    </row>
    <row r="634" spans="4:16" x14ac:dyDescent="0.3">
      <c r="D634" s="6" t="s">
        <v>501</v>
      </c>
      <c r="E634" s="7" t="s">
        <v>1519</v>
      </c>
      <c r="O634" s="25" t="s">
        <v>501</v>
      </c>
      <c r="P634" s="24" t="s">
        <v>2327</v>
      </c>
    </row>
    <row r="635" spans="4:16" x14ac:dyDescent="0.3">
      <c r="D635" s="6" t="s">
        <v>502</v>
      </c>
      <c r="E635" s="7" t="s">
        <v>1520</v>
      </c>
      <c r="O635" s="25" t="s">
        <v>502</v>
      </c>
      <c r="P635" s="24" t="s">
        <v>2327</v>
      </c>
    </row>
    <row r="636" spans="4:16" x14ac:dyDescent="0.3">
      <c r="D636" s="6" t="s">
        <v>503</v>
      </c>
      <c r="E636" s="7" t="s">
        <v>1521</v>
      </c>
      <c r="O636" s="25" t="s">
        <v>503</v>
      </c>
      <c r="P636" s="24" t="s">
        <v>2327</v>
      </c>
    </row>
    <row r="637" spans="4:16" x14ac:dyDescent="0.3">
      <c r="D637" s="6" t="s">
        <v>504</v>
      </c>
      <c r="E637" s="7" t="s">
        <v>1522</v>
      </c>
      <c r="O637" s="25" t="s">
        <v>504</v>
      </c>
      <c r="P637" s="24" t="s">
        <v>2327</v>
      </c>
    </row>
    <row r="638" spans="4:16" x14ac:dyDescent="0.3">
      <c r="D638" s="6" t="s">
        <v>505</v>
      </c>
      <c r="E638" s="7" t="s">
        <v>1523</v>
      </c>
      <c r="O638" s="25" t="s">
        <v>505</v>
      </c>
      <c r="P638" s="24" t="s">
        <v>2327</v>
      </c>
    </row>
    <row r="639" spans="4:16" x14ac:dyDescent="0.3">
      <c r="D639" s="6" t="s">
        <v>506</v>
      </c>
      <c r="E639" s="7" t="s">
        <v>1524</v>
      </c>
      <c r="O639" s="25" t="s">
        <v>506</v>
      </c>
      <c r="P639" s="24" t="s">
        <v>2327</v>
      </c>
    </row>
    <row r="640" spans="4:16" x14ac:dyDescent="0.3">
      <c r="D640" s="6" t="s">
        <v>507</v>
      </c>
      <c r="E640" s="7" t="s">
        <v>1525</v>
      </c>
      <c r="O640" s="25" t="s">
        <v>507</v>
      </c>
      <c r="P640" s="24" t="s">
        <v>2327</v>
      </c>
    </row>
    <row r="641" spans="4:16" x14ac:dyDescent="0.3">
      <c r="D641" s="6" t="s">
        <v>508</v>
      </c>
      <c r="E641" s="7" t="s">
        <v>1526</v>
      </c>
      <c r="O641" s="25" t="s">
        <v>508</v>
      </c>
      <c r="P641" s="24" t="s">
        <v>2327</v>
      </c>
    </row>
    <row r="642" spans="4:16" x14ac:dyDescent="0.3">
      <c r="D642" s="6" t="s">
        <v>509</v>
      </c>
      <c r="E642" s="7" t="s">
        <v>1527</v>
      </c>
      <c r="O642" s="25" t="s">
        <v>509</v>
      </c>
      <c r="P642" s="24" t="s">
        <v>2327</v>
      </c>
    </row>
    <row r="643" spans="4:16" x14ac:dyDescent="0.3">
      <c r="D643" s="6" t="s">
        <v>1528</v>
      </c>
      <c r="E643" s="7" t="s">
        <v>1529</v>
      </c>
      <c r="O643" s="25" t="s">
        <v>1528</v>
      </c>
      <c r="P643" s="24" t="s">
        <v>2327</v>
      </c>
    </row>
    <row r="644" spans="4:16" x14ac:dyDescent="0.3">
      <c r="D644" s="6" t="s">
        <v>510</v>
      </c>
      <c r="E644" s="7" t="s">
        <v>931</v>
      </c>
      <c r="O644" s="25" t="s">
        <v>510</v>
      </c>
      <c r="P644" s="24" t="s">
        <v>2327</v>
      </c>
    </row>
    <row r="645" spans="4:16" x14ac:dyDescent="0.3">
      <c r="D645" s="6" t="s">
        <v>1530</v>
      </c>
      <c r="E645" s="7" t="s">
        <v>1531</v>
      </c>
      <c r="O645" s="25" t="s">
        <v>1530</v>
      </c>
      <c r="P645" s="24" t="s">
        <v>2327</v>
      </c>
    </row>
    <row r="646" spans="4:16" x14ac:dyDescent="0.3">
      <c r="D646" s="6" t="s">
        <v>511</v>
      </c>
      <c r="E646" s="7" t="s">
        <v>1532</v>
      </c>
      <c r="O646" s="25" t="s">
        <v>511</v>
      </c>
      <c r="P646" s="24" t="s">
        <v>2328</v>
      </c>
    </row>
    <row r="647" spans="4:16" x14ac:dyDescent="0.3">
      <c r="D647" s="6" t="s">
        <v>1533</v>
      </c>
      <c r="E647" s="7" t="s">
        <v>1534</v>
      </c>
      <c r="O647" s="25" t="s">
        <v>1533</v>
      </c>
      <c r="P647" s="24" t="s">
        <v>2328</v>
      </c>
    </row>
    <row r="648" spans="4:16" x14ac:dyDescent="0.3">
      <c r="D648" s="6" t="s">
        <v>512</v>
      </c>
      <c r="E648" s="7" t="s">
        <v>1535</v>
      </c>
      <c r="O648" s="25" t="s">
        <v>512</v>
      </c>
      <c r="P648" s="24" t="s">
        <v>2328</v>
      </c>
    </row>
    <row r="649" spans="4:16" x14ac:dyDescent="0.3">
      <c r="D649" s="6" t="s">
        <v>513</v>
      </c>
      <c r="E649" s="7" t="s">
        <v>1536</v>
      </c>
      <c r="O649" s="25" t="s">
        <v>513</v>
      </c>
      <c r="P649" s="24" t="s">
        <v>2328</v>
      </c>
    </row>
    <row r="650" spans="4:16" x14ac:dyDescent="0.3">
      <c r="D650" s="6" t="s">
        <v>514</v>
      </c>
      <c r="E650" s="7" t="s">
        <v>1537</v>
      </c>
      <c r="O650" s="25" t="s">
        <v>514</v>
      </c>
      <c r="P650" s="24" t="s">
        <v>2328</v>
      </c>
    </row>
    <row r="651" spans="4:16" x14ac:dyDescent="0.3">
      <c r="D651" s="6" t="s">
        <v>515</v>
      </c>
      <c r="E651" s="7" t="s">
        <v>1538</v>
      </c>
      <c r="O651" s="25" t="s">
        <v>515</v>
      </c>
      <c r="P651" s="24" t="s">
        <v>2328</v>
      </c>
    </row>
    <row r="652" spans="4:16" x14ac:dyDescent="0.3">
      <c r="D652" s="6" t="s">
        <v>516</v>
      </c>
      <c r="E652" s="7" t="s">
        <v>1539</v>
      </c>
      <c r="O652" s="25" t="s">
        <v>516</v>
      </c>
      <c r="P652" s="24" t="s">
        <v>2328</v>
      </c>
    </row>
    <row r="653" spans="4:16" x14ac:dyDescent="0.3">
      <c r="D653" s="6" t="s">
        <v>517</v>
      </c>
      <c r="E653" s="7" t="s">
        <v>1540</v>
      </c>
      <c r="O653" s="25" t="s">
        <v>517</v>
      </c>
      <c r="P653" s="24" t="s">
        <v>2328</v>
      </c>
    </row>
    <row r="654" spans="4:16" x14ac:dyDescent="0.3">
      <c r="D654" s="6" t="s">
        <v>518</v>
      </c>
      <c r="E654" s="7" t="s">
        <v>1541</v>
      </c>
      <c r="O654" s="25" t="s">
        <v>518</v>
      </c>
      <c r="P654" s="24" t="s">
        <v>2328</v>
      </c>
    </row>
    <row r="655" spans="4:16" x14ac:dyDescent="0.3">
      <c r="D655" s="6" t="s">
        <v>519</v>
      </c>
      <c r="E655" s="7" t="s">
        <v>1542</v>
      </c>
      <c r="O655" s="25" t="s">
        <v>519</v>
      </c>
      <c r="P655" s="24" t="s">
        <v>2328</v>
      </c>
    </row>
    <row r="656" spans="4:16" x14ac:dyDescent="0.3">
      <c r="D656" s="6" t="s">
        <v>1543</v>
      </c>
      <c r="E656" s="7" t="s">
        <v>1544</v>
      </c>
      <c r="O656" s="25" t="s">
        <v>1543</v>
      </c>
      <c r="P656" s="24" t="s">
        <v>2328</v>
      </c>
    </row>
    <row r="657" spans="4:16" x14ac:dyDescent="0.3">
      <c r="D657" s="6" t="s">
        <v>1545</v>
      </c>
      <c r="E657" s="7" t="s">
        <v>1546</v>
      </c>
      <c r="O657" s="25" t="s">
        <v>1545</v>
      </c>
      <c r="P657" s="24" t="s">
        <v>2328</v>
      </c>
    </row>
    <row r="658" spans="4:16" x14ac:dyDescent="0.3">
      <c r="D658" s="6" t="s">
        <v>1547</v>
      </c>
      <c r="E658" s="7" t="s">
        <v>1548</v>
      </c>
      <c r="O658" s="25" t="s">
        <v>1547</v>
      </c>
      <c r="P658" s="24" t="s">
        <v>2328</v>
      </c>
    </row>
    <row r="659" spans="4:16" x14ac:dyDescent="0.3">
      <c r="D659" s="6" t="s">
        <v>1549</v>
      </c>
      <c r="E659" s="7" t="s">
        <v>1550</v>
      </c>
      <c r="O659" s="25" t="s">
        <v>1549</v>
      </c>
      <c r="P659" s="24" t="s">
        <v>2328</v>
      </c>
    </row>
    <row r="660" spans="4:16" x14ac:dyDescent="0.3">
      <c r="D660" s="6" t="s">
        <v>1551</v>
      </c>
      <c r="E660" s="7" t="s">
        <v>1552</v>
      </c>
      <c r="O660" s="25" t="s">
        <v>1551</v>
      </c>
      <c r="P660" s="24" t="s">
        <v>2327</v>
      </c>
    </row>
    <row r="661" spans="4:16" x14ac:dyDescent="0.3">
      <c r="D661" s="6" t="s">
        <v>520</v>
      </c>
      <c r="E661" s="7" t="s">
        <v>1122</v>
      </c>
      <c r="O661" s="25" t="s">
        <v>520</v>
      </c>
      <c r="P661" s="24" t="s">
        <v>2329</v>
      </c>
    </row>
    <row r="662" spans="4:16" x14ac:dyDescent="0.3">
      <c r="D662" s="6" t="s">
        <v>521</v>
      </c>
      <c r="E662" s="7" t="s">
        <v>1124</v>
      </c>
      <c r="O662" s="25" t="s">
        <v>521</v>
      </c>
      <c r="P662" s="24" t="s">
        <v>2330</v>
      </c>
    </row>
    <row r="663" spans="4:16" x14ac:dyDescent="0.3">
      <c r="D663" s="6" t="s">
        <v>251</v>
      </c>
      <c r="E663" s="7" t="s">
        <v>1553</v>
      </c>
      <c r="O663" s="25" t="s">
        <v>251</v>
      </c>
      <c r="P663" s="24" t="s">
        <v>2327</v>
      </c>
    </row>
    <row r="664" spans="4:16" x14ac:dyDescent="0.3">
      <c r="D664" s="6" t="s">
        <v>1554</v>
      </c>
      <c r="E664" s="7" t="s">
        <v>986</v>
      </c>
      <c r="O664" s="25" t="s">
        <v>1554</v>
      </c>
      <c r="P664" s="24" t="s">
        <v>2327</v>
      </c>
    </row>
    <row r="665" spans="4:16" x14ac:dyDescent="0.3">
      <c r="D665" s="6" t="s">
        <v>252</v>
      </c>
      <c r="E665" s="7" t="s">
        <v>1555</v>
      </c>
      <c r="O665" s="25" t="s">
        <v>252</v>
      </c>
      <c r="P665" s="24" t="s">
        <v>2327</v>
      </c>
    </row>
    <row r="666" spans="4:16" x14ac:dyDescent="0.3">
      <c r="D666" s="6" t="s">
        <v>1556</v>
      </c>
      <c r="E666" s="7" t="s">
        <v>1557</v>
      </c>
      <c r="O666" s="25" t="s">
        <v>1556</v>
      </c>
      <c r="P666" s="24" t="s">
        <v>2327</v>
      </c>
    </row>
    <row r="667" spans="4:16" x14ac:dyDescent="0.3">
      <c r="D667" s="6" t="s">
        <v>1558</v>
      </c>
      <c r="E667" s="7" t="s">
        <v>1559</v>
      </c>
      <c r="O667" s="25" t="s">
        <v>1558</v>
      </c>
      <c r="P667" s="24" t="s">
        <v>2327</v>
      </c>
    </row>
    <row r="668" spans="4:16" x14ac:dyDescent="0.3">
      <c r="D668" s="6" t="s">
        <v>253</v>
      </c>
      <c r="E668" s="7" t="s">
        <v>1560</v>
      </c>
      <c r="O668" s="25" t="s">
        <v>253</v>
      </c>
      <c r="P668" s="24" t="s">
        <v>2327</v>
      </c>
    </row>
    <row r="669" spans="4:16" x14ac:dyDescent="0.3">
      <c r="D669" s="6" t="s">
        <v>1561</v>
      </c>
      <c r="E669" s="7" t="s">
        <v>1562</v>
      </c>
      <c r="O669" s="25" t="s">
        <v>1561</v>
      </c>
      <c r="P669" s="24" t="s">
        <v>2327</v>
      </c>
    </row>
    <row r="670" spans="4:16" x14ac:dyDescent="0.3">
      <c r="D670" s="6" t="s">
        <v>1563</v>
      </c>
      <c r="E670" s="7" t="s">
        <v>1564</v>
      </c>
      <c r="O670" s="25" t="s">
        <v>1563</v>
      </c>
      <c r="P670" s="24" t="s">
        <v>2327</v>
      </c>
    </row>
    <row r="671" spans="4:16" x14ac:dyDescent="0.3">
      <c r="D671" s="6" t="s">
        <v>1565</v>
      </c>
      <c r="E671" s="7" t="s">
        <v>999</v>
      </c>
      <c r="O671" s="25" t="s">
        <v>1565</v>
      </c>
      <c r="P671" s="24" t="s">
        <v>2327</v>
      </c>
    </row>
    <row r="672" spans="4:16" x14ac:dyDescent="0.3">
      <c r="D672" s="6" t="s">
        <v>254</v>
      </c>
      <c r="E672" s="7" t="s">
        <v>919</v>
      </c>
      <c r="O672" s="25" t="s">
        <v>254</v>
      </c>
      <c r="P672" s="24" t="s">
        <v>2327</v>
      </c>
    </row>
    <row r="673" spans="4:16" x14ac:dyDescent="0.3">
      <c r="D673" s="6" t="s">
        <v>1566</v>
      </c>
      <c r="E673" s="7" t="s">
        <v>1567</v>
      </c>
      <c r="O673" s="25" t="s">
        <v>1566</v>
      </c>
      <c r="P673" s="24" t="s">
        <v>2327</v>
      </c>
    </row>
    <row r="674" spans="4:16" x14ac:dyDescent="0.3">
      <c r="D674" s="6" t="s">
        <v>255</v>
      </c>
      <c r="E674" s="7" t="s">
        <v>1010</v>
      </c>
      <c r="O674" s="25" t="s">
        <v>255</v>
      </c>
      <c r="P674" s="24" t="s">
        <v>2327</v>
      </c>
    </row>
    <row r="675" spans="4:16" x14ac:dyDescent="0.3">
      <c r="D675" s="6" t="s">
        <v>256</v>
      </c>
      <c r="E675" s="7" t="s">
        <v>1568</v>
      </c>
      <c r="O675" s="25" t="s">
        <v>256</v>
      </c>
      <c r="P675" s="24" t="s">
        <v>2327</v>
      </c>
    </row>
    <row r="676" spans="4:16" x14ac:dyDescent="0.3">
      <c r="D676" s="6" t="s">
        <v>257</v>
      </c>
      <c r="E676" s="7" t="s">
        <v>1569</v>
      </c>
      <c r="O676" s="25" t="s">
        <v>257</v>
      </c>
      <c r="P676" s="24" t="s">
        <v>2327</v>
      </c>
    </row>
    <row r="677" spans="4:16" x14ac:dyDescent="0.3">
      <c r="D677" s="6" t="s">
        <v>1570</v>
      </c>
      <c r="E677" s="7" t="s">
        <v>18</v>
      </c>
      <c r="O677" s="25" t="s">
        <v>1570</v>
      </c>
      <c r="P677" s="24" t="s">
        <v>2327</v>
      </c>
    </row>
    <row r="678" spans="4:16" x14ac:dyDescent="0.3">
      <c r="D678" s="6" t="s">
        <v>1571</v>
      </c>
      <c r="E678" s="7" t="s">
        <v>1460</v>
      </c>
      <c r="O678" s="25" t="s">
        <v>1571</v>
      </c>
      <c r="P678" s="24" t="s">
        <v>2327</v>
      </c>
    </row>
    <row r="679" spans="4:16" x14ac:dyDescent="0.3">
      <c r="D679" s="6" t="s">
        <v>258</v>
      </c>
      <c r="E679" s="7" t="s">
        <v>1572</v>
      </c>
      <c r="O679" s="25" t="s">
        <v>258</v>
      </c>
      <c r="P679" s="24" t="s">
        <v>2327</v>
      </c>
    </row>
    <row r="680" spans="4:16" x14ac:dyDescent="0.3">
      <c r="D680" s="6" t="s">
        <v>1573</v>
      </c>
      <c r="E680" s="7" t="s">
        <v>1574</v>
      </c>
      <c r="O680" s="25" t="s">
        <v>1573</v>
      </c>
      <c r="P680" s="24" t="s">
        <v>2327</v>
      </c>
    </row>
    <row r="681" spans="4:16" x14ac:dyDescent="0.3">
      <c r="D681" s="6" t="s">
        <v>259</v>
      </c>
      <c r="E681" s="7" t="s">
        <v>1092</v>
      </c>
      <c r="O681" s="25" t="s">
        <v>259</v>
      </c>
      <c r="P681" s="24" t="s">
        <v>2327</v>
      </c>
    </row>
    <row r="682" spans="4:16" x14ac:dyDescent="0.3">
      <c r="D682" s="6" t="s">
        <v>1575</v>
      </c>
      <c r="E682" s="7" t="s">
        <v>1576</v>
      </c>
      <c r="O682" s="25" t="s">
        <v>1575</v>
      </c>
      <c r="P682" s="24" t="s">
        <v>2327</v>
      </c>
    </row>
    <row r="683" spans="4:16" x14ac:dyDescent="0.3">
      <c r="D683" s="6" t="s">
        <v>1577</v>
      </c>
      <c r="E683" s="7" t="s">
        <v>1246</v>
      </c>
      <c r="O683" s="25" t="s">
        <v>1577</v>
      </c>
      <c r="P683" s="24" t="s">
        <v>2327</v>
      </c>
    </row>
    <row r="684" spans="4:16" x14ac:dyDescent="0.3">
      <c r="D684" s="6" t="s">
        <v>1578</v>
      </c>
      <c r="E684" s="7" t="s">
        <v>1579</v>
      </c>
      <c r="O684" s="25" t="s">
        <v>1578</v>
      </c>
      <c r="P684" s="24" t="s">
        <v>2327</v>
      </c>
    </row>
    <row r="685" spans="4:16" x14ac:dyDescent="0.3">
      <c r="D685" s="6" t="s">
        <v>260</v>
      </c>
      <c r="E685" s="7" t="s">
        <v>1580</v>
      </c>
      <c r="O685" s="25" t="s">
        <v>260</v>
      </c>
      <c r="P685" s="24" t="s">
        <v>2327</v>
      </c>
    </row>
    <row r="686" spans="4:16" x14ac:dyDescent="0.3">
      <c r="D686" s="6" t="s">
        <v>261</v>
      </c>
      <c r="E686" s="7" t="s">
        <v>1581</v>
      </c>
      <c r="O686" s="25" t="s">
        <v>261</v>
      </c>
      <c r="P686" s="24" t="s">
        <v>2327</v>
      </c>
    </row>
    <row r="687" spans="4:16" x14ac:dyDescent="0.3">
      <c r="D687" s="6" t="s">
        <v>262</v>
      </c>
      <c r="E687" s="7" t="s">
        <v>1582</v>
      </c>
      <c r="O687" s="25" t="s">
        <v>262</v>
      </c>
      <c r="P687" s="24" t="s">
        <v>2327</v>
      </c>
    </row>
    <row r="688" spans="4:16" x14ac:dyDescent="0.3">
      <c r="D688" s="6" t="s">
        <v>1583</v>
      </c>
      <c r="E688" s="7" t="s">
        <v>1584</v>
      </c>
      <c r="O688" s="25" t="s">
        <v>1583</v>
      </c>
      <c r="P688" s="24" t="s">
        <v>2328</v>
      </c>
    </row>
    <row r="689" spans="4:16" x14ac:dyDescent="0.3">
      <c r="D689" s="6" t="s">
        <v>263</v>
      </c>
      <c r="E689" s="7" t="s">
        <v>1585</v>
      </c>
      <c r="O689" s="25" t="s">
        <v>263</v>
      </c>
      <c r="P689" s="24" t="s">
        <v>2328</v>
      </c>
    </row>
    <row r="690" spans="4:16" ht="28.8" x14ac:dyDescent="0.3">
      <c r="D690" s="6" t="s">
        <v>1586</v>
      </c>
      <c r="E690" s="7" t="s">
        <v>1587</v>
      </c>
      <c r="O690" s="25" t="s">
        <v>1586</v>
      </c>
      <c r="P690" s="24" t="s">
        <v>2328</v>
      </c>
    </row>
    <row r="691" spans="4:16" ht="28.8" x14ac:dyDescent="0.3">
      <c r="D691" s="6" t="s">
        <v>1588</v>
      </c>
      <c r="E691" s="7" t="s">
        <v>1589</v>
      </c>
      <c r="O691" s="25" t="s">
        <v>1588</v>
      </c>
      <c r="P691" s="24" t="s">
        <v>2328</v>
      </c>
    </row>
    <row r="692" spans="4:16" x14ac:dyDescent="0.3">
      <c r="D692" s="6" t="s">
        <v>1590</v>
      </c>
      <c r="E692" s="7" t="s">
        <v>1591</v>
      </c>
      <c r="O692" s="25" t="s">
        <v>1590</v>
      </c>
      <c r="P692" s="24" t="s">
        <v>2328</v>
      </c>
    </row>
    <row r="693" spans="4:16" x14ac:dyDescent="0.3">
      <c r="D693" s="6" t="s">
        <v>1592</v>
      </c>
      <c r="E693" s="7" t="s">
        <v>1593</v>
      </c>
      <c r="O693" s="25" t="s">
        <v>1592</v>
      </c>
      <c r="P693" s="24" t="s">
        <v>2328</v>
      </c>
    </row>
    <row r="694" spans="4:16" x14ac:dyDescent="0.3">
      <c r="D694" s="6" t="s">
        <v>264</v>
      </c>
      <c r="E694" s="7" t="s">
        <v>1594</v>
      </c>
      <c r="O694" s="25" t="s">
        <v>264</v>
      </c>
      <c r="P694" s="24" t="s">
        <v>2328</v>
      </c>
    </row>
    <row r="695" spans="4:16" ht="28.8" x14ac:dyDescent="0.3">
      <c r="D695" s="6" t="s">
        <v>265</v>
      </c>
      <c r="E695" s="7" t="s">
        <v>1595</v>
      </c>
      <c r="O695" s="25" t="s">
        <v>265</v>
      </c>
      <c r="P695" s="24" t="s">
        <v>2328</v>
      </c>
    </row>
    <row r="696" spans="4:16" x14ac:dyDescent="0.3">
      <c r="D696" s="6" t="s">
        <v>1596</v>
      </c>
      <c r="E696" s="7" t="s">
        <v>1597</v>
      </c>
      <c r="O696" s="25" t="s">
        <v>1596</v>
      </c>
      <c r="P696" s="24" t="s">
        <v>2328</v>
      </c>
    </row>
    <row r="697" spans="4:16" x14ac:dyDescent="0.3">
      <c r="D697" s="6" t="s">
        <v>1598</v>
      </c>
      <c r="E697" s="7" t="s">
        <v>1599</v>
      </c>
      <c r="O697" s="25" t="s">
        <v>1598</v>
      </c>
      <c r="P697" s="24" t="s">
        <v>2328</v>
      </c>
    </row>
    <row r="698" spans="4:16" x14ac:dyDescent="0.3">
      <c r="D698" s="6" t="s">
        <v>266</v>
      </c>
      <c r="E698" s="7" t="s">
        <v>1104</v>
      </c>
      <c r="O698" s="25" t="s">
        <v>266</v>
      </c>
      <c r="P698" s="24" t="s">
        <v>2328</v>
      </c>
    </row>
    <row r="699" spans="4:16" x14ac:dyDescent="0.3">
      <c r="D699" s="6" t="s">
        <v>267</v>
      </c>
      <c r="E699" s="7" t="s">
        <v>1600</v>
      </c>
      <c r="O699" s="25" t="s">
        <v>267</v>
      </c>
      <c r="P699" s="24" t="s">
        <v>2328</v>
      </c>
    </row>
    <row r="700" spans="4:16" x14ac:dyDescent="0.3">
      <c r="D700" s="6" t="s">
        <v>268</v>
      </c>
      <c r="E700" s="7" t="s">
        <v>1601</v>
      </c>
      <c r="O700" s="25" t="s">
        <v>268</v>
      </c>
      <c r="P700" s="24" t="s">
        <v>2328</v>
      </c>
    </row>
    <row r="701" spans="4:16" ht="28.8" x14ac:dyDescent="0.3">
      <c r="D701" s="6" t="s">
        <v>1602</v>
      </c>
      <c r="E701" s="7" t="s">
        <v>1603</v>
      </c>
      <c r="O701" s="25" t="s">
        <v>1602</v>
      </c>
      <c r="P701" s="24" t="s">
        <v>2328</v>
      </c>
    </row>
    <row r="702" spans="4:16" x14ac:dyDescent="0.3">
      <c r="D702" s="6" t="s">
        <v>269</v>
      </c>
      <c r="E702" s="7" t="s">
        <v>14</v>
      </c>
      <c r="O702" s="25" t="s">
        <v>269</v>
      </c>
      <c r="P702" s="24" t="s">
        <v>2328</v>
      </c>
    </row>
    <row r="703" spans="4:16" x14ac:dyDescent="0.3">
      <c r="D703" s="6" t="s">
        <v>1604</v>
      </c>
      <c r="E703" s="7" t="s">
        <v>1084</v>
      </c>
      <c r="O703" s="25" t="s">
        <v>1604</v>
      </c>
      <c r="P703" s="24" t="s">
        <v>2328</v>
      </c>
    </row>
    <row r="704" spans="4:16" x14ac:dyDescent="0.3">
      <c r="D704" s="6" t="s">
        <v>270</v>
      </c>
      <c r="E704" s="7" t="s">
        <v>1198</v>
      </c>
      <c r="O704" s="25" t="s">
        <v>270</v>
      </c>
      <c r="P704" s="24" t="s">
        <v>2328</v>
      </c>
    </row>
    <row r="705" spans="4:16" x14ac:dyDescent="0.3">
      <c r="D705" s="6" t="s">
        <v>1605</v>
      </c>
      <c r="E705" s="7" t="s">
        <v>1606</v>
      </c>
      <c r="O705" s="25" t="s">
        <v>1605</v>
      </c>
      <c r="P705" s="24" t="s">
        <v>2328</v>
      </c>
    </row>
    <row r="706" spans="4:16" x14ac:dyDescent="0.3">
      <c r="D706" s="6" t="s">
        <v>1607</v>
      </c>
      <c r="E706" s="7" t="s">
        <v>1608</v>
      </c>
      <c r="O706" s="25" t="s">
        <v>1607</v>
      </c>
      <c r="P706" s="24" t="s">
        <v>2328</v>
      </c>
    </row>
    <row r="707" spans="4:16" x14ac:dyDescent="0.3">
      <c r="D707" s="6" t="s">
        <v>271</v>
      </c>
      <c r="E707" s="7" t="s">
        <v>1609</v>
      </c>
      <c r="O707" s="25" t="s">
        <v>271</v>
      </c>
      <c r="P707" s="24" t="s">
        <v>2328</v>
      </c>
    </row>
    <row r="708" spans="4:16" x14ac:dyDescent="0.3">
      <c r="D708" s="6" t="s">
        <v>1610</v>
      </c>
      <c r="E708" s="7" t="s">
        <v>1611</v>
      </c>
      <c r="O708" s="25" t="s">
        <v>1610</v>
      </c>
      <c r="P708" s="24" t="s">
        <v>2328</v>
      </c>
    </row>
    <row r="709" spans="4:16" x14ac:dyDescent="0.3">
      <c r="D709" s="6" t="s">
        <v>272</v>
      </c>
      <c r="E709" s="7" t="s">
        <v>25</v>
      </c>
      <c r="O709" s="25" t="s">
        <v>272</v>
      </c>
      <c r="P709" s="24" t="s">
        <v>2328</v>
      </c>
    </row>
    <row r="710" spans="4:16" x14ac:dyDescent="0.3">
      <c r="D710" s="6" t="s">
        <v>273</v>
      </c>
      <c r="E710" s="7" t="s">
        <v>26</v>
      </c>
      <c r="O710" s="25" t="s">
        <v>273</v>
      </c>
      <c r="P710" s="24" t="s">
        <v>2328</v>
      </c>
    </row>
    <row r="711" spans="4:16" x14ac:dyDescent="0.3">
      <c r="D711" s="6" t="s">
        <v>274</v>
      </c>
      <c r="E711" s="7" t="s">
        <v>1612</v>
      </c>
      <c r="O711" s="25" t="s">
        <v>274</v>
      </c>
      <c r="P711" s="24" t="s">
        <v>2328</v>
      </c>
    </row>
    <row r="712" spans="4:16" x14ac:dyDescent="0.3">
      <c r="D712" s="6" t="s">
        <v>275</v>
      </c>
      <c r="E712" s="7" t="s">
        <v>1608</v>
      </c>
      <c r="O712" s="25" t="s">
        <v>275</v>
      </c>
      <c r="P712" s="24" t="s">
        <v>2328</v>
      </c>
    </row>
    <row r="713" spans="4:16" x14ac:dyDescent="0.3">
      <c r="D713" s="6" t="s">
        <v>276</v>
      </c>
      <c r="E713" s="7" t="s">
        <v>1122</v>
      </c>
      <c r="O713" s="25" t="s">
        <v>276</v>
      </c>
      <c r="P713" s="24" t="s">
        <v>2329</v>
      </c>
    </row>
    <row r="714" spans="4:16" x14ac:dyDescent="0.3">
      <c r="D714" s="6" t="s">
        <v>277</v>
      </c>
      <c r="E714" s="7" t="s">
        <v>1124</v>
      </c>
      <c r="O714" s="25" t="s">
        <v>277</v>
      </c>
      <c r="P714" s="24" t="s">
        <v>2330</v>
      </c>
    </row>
    <row r="715" spans="4:16" x14ac:dyDescent="0.3">
      <c r="D715" s="6" t="s">
        <v>1613</v>
      </c>
      <c r="E715" s="7" t="s">
        <v>1614</v>
      </c>
      <c r="O715" s="25" t="s">
        <v>1613</v>
      </c>
      <c r="P715" s="24" t="s">
        <v>2327</v>
      </c>
    </row>
    <row r="716" spans="4:16" x14ac:dyDescent="0.3">
      <c r="D716" s="6" t="s">
        <v>1615</v>
      </c>
      <c r="E716" s="7" t="s">
        <v>1616</v>
      </c>
      <c r="O716" s="25" t="s">
        <v>1615</v>
      </c>
      <c r="P716" s="24" t="s">
        <v>2327</v>
      </c>
    </row>
    <row r="717" spans="4:16" x14ac:dyDescent="0.3">
      <c r="D717" s="6" t="s">
        <v>522</v>
      </c>
      <c r="E717" s="7" t="s">
        <v>1617</v>
      </c>
      <c r="O717" s="25" t="s">
        <v>522</v>
      </c>
      <c r="P717" s="24" t="s">
        <v>2327</v>
      </c>
    </row>
    <row r="718" spans="4:16" x14ac:dyDescent="0.3">
      <c r="D718" s="6" t="s">
        <v>1618</v>
      </c>
      <c r="E718" s="7" t="s">
        <v>1619</v>
      </c>
      <c r="O718" s="25" t="s">
        <v>1618</v>
      </c>
      <c r="P718" s="24" t="s">
        <v>2327</v>
      </c>
    </row>
    <row r="719" spans="4:16" x14ac:dyDescent="0.3">
      <c r="D719" s="6" t="s">
        <v>1620</v>
      </c>
      <c r="E719" s="7" t="s">
        <v>991</v>
      </c>
      <c r="O719" s="25" t="s">
        <v>1620</v>
      </c>
      <c r="P719" s="24" t="s">
        <v>2327</v>
      </c>
    </row>
    <row r="720" spans="4:16" x14ac:dyDescent="0.3">
      <c r="D720" s="6" t="s">
        <v>523</v>
      </c>
      <c r="E720" s="7" t="s">
        <v>1621</v>
      </c>
      <c r="O720" s="25" t="s">
        <v>523</v>
      </c>
      <c r="P720" s="24" t="s">
        <v>2327</v>
      </c>
    </row>
    <row r="721" spans="4:16" x14ac:dyDescent="0.3">
      <c r="D721" s="6" t="s">
        <v>524</v>
      </c>
      <c r="E721" s="7" t="s">
        <v>1622</v>
      </c>
      <c r="O721" s="25" t="s">
        <v>524</v>
      </c>
      <c r="P721" s="24" t="s">
        <v>2327</v>
      </c>
    </row>
    <row r="722" spans="4:16" x14ac:dyDescent="0.3">
      <c r="D722" s="6" t="s">
        <v>1623</v>
      </c>
      <c r="E722" s="7" t="s">
        <v>1624</v>
      </c>
      <c r="O722" s="25" t="s">
        <v>1623</v>
      </c>
      <c r="P722" s="24" t="s">
        <v>2327</v>
      </c>
    </row>
    <row r="723" spans="4:16" x14ac:dyDescent="0.3">
      <c r="D723" s="6" t="s">
        <v>1625</v>
      </c>
      <c r="E723" s="7" t="s">
        <v>1626</v>
      </c>
      <c r="O723" s="25" t="s">
        <v>1625</v>
      </c>
      <c r="P723" s="24" t="s">
        <v>2327</v>
      </c>
    </row>
    <row r="724" spans="4:16" x14ac:dyDescent="0.3">
      <c r="D724" s="6" t="s">
        <v>525</v>
      </c>
      <c r="E724" s="7" t="s">
        <v>1627</v>
      </c>
      <c r="O724" s="25" t="s">
        <v>525</v>
      </c>
      <c r="P724" s="24" t="s">
        <v>2327</v>
      </c>
    </row>
    <row r="725" spans="4:16" x14ac:dyDescent="0.3">
      <c r="D725" s="6" t="s">
        <v>1628</v>
      </c>
      <c r="E725" s="7" t="s">
        <v>1629</v>
      </c>
      <c r="O725" s="25" t="s">
        <v>1628</v>
      </c>
      <c r="P725" s="24" t="s">
        <v>2327</v>
      </c>
    </row>
    <row r="726" spans="4:16" x14ac:dyDescent="0.3">
      <c r="D726" s="6" t="s">
        <v>526</v>
      </c>
      <c r="E726" s="7" t="s">
        <v>1630</v>
      </c>
      <c r="O726" s="25" t="s">
        <v>526</v>
      </c>
      <c r="P726" s="24" t="s">
        <v>2327</v>
      </c>
    </row>
    <row r="727" spans="4:16" ht="28.8" x14ac:dyDescent="0.3">
      <c r="D727" s="6" t="s">
        <v>1631</v>
      </c>
      <c r="E727" s="7" t="s">
        <v>1632</v>
      </c>
      <c r="O727" s="25" t="s">
        <v>1631</v>
      </c>
      <c r="P727" s="24" t="s">
        <v>2327</v>
      </c>
    </row>
    <row r="728" spans="4:16" ht="28.8" x14ac:dyDescent="0.3">
      <c r="D728" s="6" t="s">
        <v>527</v>
      </c>
      <c r="E728" s="7" t="s">
        <v>1633</v>
      </c>
      <c r="O728" s="25" t="s">
        <v>527</v>
      </c>
      <c r="P728" s="24" t="s">
        <v>2327</v>
      </c>
    </row>
    <row r="729" spans="4:16" x14ac:dyDescent="0.3">
      <c r="D729" s="6" t="s">
        <v>528</v>
      </c>
      <c r="E729" s="7" t="s">
        <v>1634</v>
      </c>
      <c r="O729" s="25" t="s">
        <v>528</v>
      </c>
      <c r="P729" s="24" t="s">
        <v>2327</v>
      </c>
    </row>
    <row r="730" spans="4:16" x14ac:dyDescent="0.3">
      <c r="D730" s="6" t="s">
        <v>1635</v>
      </c>
      <c r="E730" s="7" t="s">
        <v>1010</v>
      </c>
      <c r="O730" s="25" t="s">
        <v>1635</v>
      </c>
      <c r="P730" s="24" t="s">
        <v>2327</v>
      </c>
    </row>
    <row r="731" spans="4:16" x14ac:dyDescent="0.3">
      <c r="D731" s="6" t="s">
        <v>1636</v>
      </c>
      <c r="E731" s="7" t="s">
        <v>1637</v>
      </c>
      <c r="O731" s="25" t="s">
        <v>1636</v>
      </c>
      <c r="P731" s="24" t="s">
        <v>2327</v>
      </c>
    </row>
    <row r="732" spans="4:16" x14ac:dyDescent="0.3">
      <c r="D732" s="6" t="s">
        <v>1638</v>
      </c>
      <c r="E732" s="7" t="s">
        <v>1639</v>
      </c>
      <c r="O732" s="25" t="s">
        <v>1638</v>
      </c>
      <c r="P732" s="24" t="s">
        <v>2327</v>
      </c>
    </row>
    <row r="733" spans="4:16" ht="28.8" x14ac:dyDescent="0.3">
      <c r="D733" s="6" t="s">
        <v>1640</v>
      </c>
      <c r="E733" s="7" t="s">
        <v>1641</v>
      </c>
      <c r="O733" s="25" t="s">
        <v>1640</v>
      </c>
      <c r="P733" s="24" t="s">
        <v>2327</v>
      </c>
    </row>
    <row r="734" spans="4:16" x14ac:dyDescent="0.3">
      <c r="D734" s="6" t="s">
        <v>1642</v>
      </c>
      <c r="E734" s="7" t="s">
        <v>1643</v>
      </c>
      <c r="O734" s="25" t="s">
        <v>1642</v>
      </c>
      <c r="P734" s="24" t="s">
        <v>2327</v>
      </c>
    </row>
    <row r="735" spans="4:16" x14ac:dyDescent="0.3">
      <c r="D735" s="6" t="s">
        <v>529</v>
      </c>
      <c r="E735" s="7" t="s">
        <v>931</v>
      </c>
      <c r="O735" s="25" t="s">
        <v>529</v>
      </c>
      <c r="P735" s="24" t="s">
        <v>2327</v>
      </c>
    </row>
    <row r="736" spans="4:16" x14ac:dyDescent="0.3">
      <c r="D736" s="6" t="s">
        <v>530</v>
      </c>
      <c r="E736" s="7" t="s">
        <v>1644</v>
      </c>
      <c r="O736" s="25" t="s">
        <v>530</v>
      </c>
      <c r="P736" s="24" t="s">
        <v>2327</v>
      </c>
    </row>
    <row r="737" spans="4:16" x14ac:dyDescent="0.3">
      <c r="D737" s="6" t="s">
        <v>531</v>
      </c>
      <c r="E737" s="7" t="s">
        <v>1645</v>
      </c>
      <c r="O737" s="25" t="s">
        <v>531</v>
      </c>
      <c r="P737" s="24" t="s">
        <v>2327</v>
      </c>
    </row>
    <row r="738" spans="4:16" x14ac:dyDescent="0.3">
      <c r="D738" s="6" t="s">
        <v>1646</v>
      </c>
      <c r="E738" s="7" t="s">
        <v>935</v>
      </c>
      <c r="O738" s="25" t="s">
        <v>1646</v>
      </c>
      <c r="P738" s="24" t="s">
        <v>2327</v>
      </c>
    </row>
    <row r="739" spans="4:16" x14ac:dyDescent="0.3">
      <c r="D739" s="6" t="s">
        <v>1647</v>
      </c>
      <c r="E739" s="7" t="s">
        <v>1460</v>
      </c>
      <c r="O739" s="25" t="s">
        <v>1647</v>
      </c>
      <c r="P739" s="24" t="s">
        <v>2327</v>
      </c>
    </row>
    <row r="740" spans="4:16" x14ac:dyDescent="0.3">
      <c r="D740" s="6" t="s">
        <v>1648</v>
      </c>
      <c r="E740" s="7" t="s">
        <v>1649</v>
      </c>
      <c r="O740" s="25" t="s">
        <v>1648</v>
      </c>
      <c r="P740" s="24" t="s">
        <v>2328</v>
      </c>
    </row>
    <row r="741" spans="4:16" x14ac:dyDescent="0.3">
      <c r="D741" s="6" t="s">
        <v>1650</v>
      </c>
      <c r="E741" s="7" t="s">
        <v>1651</v>
      </c>
      <c r="O741" s="25" t="s">
        <v>1650</v>
      </c>
      <c r="P741" s="24" t="s">
        <v>2328</v>
      </c>
    </row>
    <row r="742" spans="4:16" x14ac:dyDescent="0.3">
      <c r="D742" s="6" t="s">
        <v>532</v>
      </c>
      <c r="E742" s="7" t="s">
        <v>1652</v>
      </c>
      <c r="O742" s="25" t="s">
        <v>532</v>
      </c>
      <c r="P742" s="24" t="s">
        <v>2328</v>
      </c>
    </row>
    <row r="743" spans="4:16" x14ac:dyDescent="0.3">
      <c r="D743" s="6" t="s">
        <v>533</v>
      </c>
      <c r="E743" s="7" t="s">
        <v>1653</v>
      </c>
      <c r="O743" s="25" t="s">
        <v>533</v>
      </c>
      <c r="P743" s="24" t="s">
        <v>2328</v>
      </c>
    </row>
    <row r="744" spans="4:16" x14ac:dyDescent="0.3">
      <c r="D744" s="6" t="s">
        <v>1654</v>
      </c>
      <c r="E744" s="7" t="s">
        <v>1655</v>
      </c>
      <c r="O744" s="25" t="s">
        <v>1654</v>
      </c>
      <c r="P744" s="24" t="s">
        <v>2328</v>
      </c>
    </row>
    <row r="745" spans="4:16" x14ac:dyDescent="0.3">
      <c r="D745" s="6" t="s">
        <v>1656</v>
      </c>
      <c r="E745" s="7" t="s">
        <v>1657</v>
      </c>
      <c r="O745" s="25" t="s">
        <v>1656</v>
      </c>
      <c r="P745" s="24" t="s">
        <v>2328</v>
      </c>
    </row>
    <row r="746" spans="4:16" x14ac:dyDescent="0.3">
      <c r="D746" s="6" t="s">
        <v>1658</v>
      </c>
      <c r="E746" s="7" t="s">
        <v>1104</v>
      </c>
      <c r="O746" s="25" t="s">
        <v>1658</v>
      </c>
      <c r="P746" s="24" t="s">
        <v>2328</v>
      </c>
    </row>
    <row r="747" spans="4:16" x14ac:dyDescent="0.3">
      <c r="D747" s="6" t="s">
        <v>1659</v>
      </c>
      <c r="E747" s="7" t="s">
        <v>1660</v>
      </c>
      <c r="O747" s="25" t="s">
        <v>1659</v>
      </c>
      <c r="P747" s="24" t="s">
        <v>2328</v>
      </c>
    </row>
    <row r="748" spans="4:16" x14ac:dyDescent="0.3">
      <c r="D748" s="6" t="s">
        <v>534</v>
      </c>
      <c r="E748" s="7" t="s">
        <v>1472</v>
      </c>
      <c r="O748" s="25" t="s">
        <v>534</v>
      </c>
      <c r="P748" s="24" t="s">
        <v>2328</v>
      </c>
    </row>
    <row r="749" spans="4:16" x14ac:dyDescent="0.3">
      <c r="D749" s="6" t="s">
        <v>1661</v>
      </c>
      <c r="E749" s="7" t="s">
        <v>1662</v>
      </c>
      <c r="O749" s="25" t="s">
        <v>1661</v>
      </c>
      <c r="P749" s="24" t="s">
        <v>2328</v>
      </c>
    </row>
    <row r="750" spans="4:16" x14ac:dyDescent="0.3">
      <c r="D750" s="6" t="s">
        <v>1663</v>
      </c>
      <c r="E750" s="7" t="s">
        <v>1664</v>
      </c>
      <c r="O750" s="25" t="s">
        <v>1663</v>
      </c>
      <c r="P750" s="24" t="s">
        <v>2328</v>
      </c>
    </row>
    <row r="751" spans="4:16" x14ac:dyDescent="0.3">
      <c r="D751" s="6" t="s">
        <v>1665</v>
      </c>
      <c r="E751" s="7" t="s">
        <v>1666</v>
      </c>
      <c r="O751" s="25" t="s">
        <v>1665</v>
      </c>
      <c r="P751" s="24" t="s">
        <v>2328</v>
      </c>
    </row>
    <row r="752" spans="4:16" x14ac:dyDescent="0.3">
      <c r="D752" s="6" t="s">
        <v>1667</v>
      </c>
      <c r="E752" s="7" t="s">
        <v>1668</v>
      </c>
      <c r="O752" s="25" t="s">
        <v>1667</v>
      </c>
      <c r="P752" s="24" t="s">
        <v>2328</v>
      </c>
    </row>
    <row r="753" spans="4:16" x14ac:dyDescent="0.3">
      <c r="D753" s="6" t="s">
        <v>535</v>
      </c>
      <c r="E753" s="7" t="s">
        <v>747</v>
      </c>
      <c r="O753" s="25" t="s">
        <v>535</v>
      </c>
      <c r="P753" s="24" t="s">
        <v>2328</v>
      </c>
    </row>
    <row r="754" spans="4:16" x14ac:dyDescent="0.3">
      <c r="D754" s="6" t="s">
        <v>1669</v>
      </c>
      <c r="E754" s="7" t="s">
        <v>1670</v>
      </c>
      <c r="O754" s="25" t="s">
        <v>1669</v>
      </c>
      <c r="P754" s="24" t="s">
        <v>2328</v>
      </c>
    </row>
    <row r="755" spans="4:16" x14ac:dyDescent="0.3">
      <c r="D755" s="6" t="s">
        <v>536</v>
      </c>
      <c r="E755" s="7" t="s">
        <v>1671</v>
      </c>
      <c r="O755" s="25" t="s">
        <v>536</v>
      </c>
      <c r="P755" s="24" t="s">
        <v>2328</v>
      </c>
    </row>
    <row r="756" spans="4:16" x14ac:dyDescent="0.3">
      <c r="D756" s="6" t="s">
        <v>1672</v>
      </c>
      <c r="E756" s="7" t="s">
        <v>960</v>
      </c>
      <c r="O756" s="25" t="s">
        <v>1672</v>
      </c>
      <c r="P756" s="24" t="s">
        <v>2328</v>
      </c>
    </row>
    <row r="757" spans="4:16" x14ac:dyDescent="0.3">
      <c r="D757" s="6" t="s">
        <v>1673</v>
      </c>
      <c r="E757" s="7" t="s">
        <v>1674</v>
      </c>
      <c r="O757" s="25" t="s">
        <v>1673</v>
      </c>
      <c r="P757" s="24" t="s">
        <v>2328</v>
      </c>
    </row>
    <row r="758" spans="4:16" x14ac:dyDescent="0.3">
      <c r="D758" s="6" t="s">
        <v>1675</v>
      </c>
      <c r="E758" s="7" t="s">
        <v>1676</v>
      </c>
      <c r="O758" s="25" t="s">
        <v>1675</v>
      </c>
      <c r="P758" s="24" t="s">
        <v>2328</v>
      </c>
    </row>
    <row r="759" spans="4:16" x14ac:dyDescent="0.3">
      <c r="D759" s="6" t="s">
        <v>537</v>
      </c>
      <c r="E759" s="7" t="s">
        <v>1677</v>
      </c>
      <c r="O759" s="25" t="s">
        <v>537</v>
      </c>
      <c r="P759" s="24" t="s">
        <v>2328</v>
      </c>
    </row>
    <row r="760" spans="4:16" x14ac:dyDescent="0.3">
      <c r="D760" s="6" t="s">
        <v>538</v>
      </c>
      <c r="E760" s="7" t="s">
        <v>1678</v>
      </c>
      <c r="O760" s="25" t="s">
        <v>538</v>
      </c>
      <c r="P760" s="24" t="s">
        <v>2328</v>
      </c>
    </row>
    <row r="761" spans="4:16" x14ac:dyDescent="0.3">
      <c r="D761" s="6" t="s">
        <v>1679</v>
      </c>
      <c r="E761" s="7" t="s">
        <v>1680</v>
      </c>
      <c r="O761" s="25" t="s">
        <v>1679</v>
      </c>
      <c r="P761" s="24" t="s">
        <v>2327</v>
      </c>
    </row>
    <row r="762" spans="4:16" x14ac:dyDescent="0.3">
      <c r="D762" s="6" t="s">
        <v>1681</v>
      </c>
      <c r="E762" s="7" t="s">
        <v>1682</v>
      </c>
      <c r="O762" s="25" t="s">
        <v>1681</v>
      </c>
      <c r="P762" s="24" t="s">
        <v>2327</v>
      </c>
    </row>
    <row r="763" spans="4:16" x14ac:dyDescent="0.3">
      <c r="D763" s="6" t="s">
        <v>1683</v>
      </c>
      <c r="E763" s="7" t="s">
        <v>1070</v>
      </c>
      <c r="O763" s="25" t="s">
        <v>1683</v>
      </c>
      <c r="P763" s="24" t="s">
        <v>2327</v>
      </c>
    </row>
    <row r="764" spans="4:16" x14ac:dyDescent="0.3">
      <c r="D764" s="6" t="s">
        <v>1684</v>
      </c>
      <c r="E764" s="7" t="s">
        <v>1685</v>
      </c>
      <c r="O764" s="25" t="s">
        <v>1684</v>
      </c>
      <c r="P764" s="24" t="s">
        <v>2327</v>
      </c>
    </row>
    <row r="765" spans="4:16" x14ac:dyDescent="0.3">
      <c r="D765" s="6" t="s">
        <v>1686</v>
      </c>
      <c r="E765" s="7" t="s">
        <v>1687</v>
      </c>
      <c r="O765" s="25" t="s">
        <v>1686</v>
      </c>
      <c r="P765" s="24" t="s">
        <v>2327</v>
      </c>
    </row>
    <row r="766" spans="4:16" x14ac:dyDescent="0.3">
      <c r="D766" s="6" t="s">
        <v>1688</v>
      </c>
      <c r="E766" s="7" t="s">
        <v>1689</v>
      </c>
      <c r="O766" s="25" t="s">
        <v>1688</v>
      </c>
      <c r="P766" s="24" t="s">
        <v>2327</v>
      </c>
    </row>
    <row r="767" spans="4:16" x14ac:dyDescent="0.3">
      <c r="D767" s="6" t="s">
        <v>1690</v>
      </c>
      <c r="E767" s="7" t="s">
        <v>1691</v>
      </c>
      <c r="O767" s="25" t="s">
        <v>1690</v>
      </c>
      <c r="P767" s="24" t="s">
        <v>2327</v>
      </c>
    </row>
    <row r="768" spans="4:16" x14ac:dyDescent="0.3">
      <c r="D768" s="6" t="s">
        <v>1692</v>
      </c>
      <c r="E768" s="7" t="s">
        <v>1693</v>
      </c>
      <c r="O768" s="25" t="s">
        <v>1692</v>
      </c>
      <c r="P768" s="24" t="s">
        <v>2327</v>
      </c>
    </row>
    <row r="769" spans="4:16" x14ac:dyDescent="0.3">
      <c r="D769" s="6" t="s">
        <v>1694</v>
      </c>
      <c r="E769" s="7" t="s">
        <v>1695</v>
      </c>
      <c r="O769" s="25" t="s">
        <v>1694</v>
      </c>
      <c r="P769" s="24" t="s">
        <v>2327</v>
      </c>
    </row>
    <row r="770" spans="4:16" x14ac:dyDescent="0.3">
      <c r="D770" s="6" t="s">
        <v>1696</v>
      </c>
      <c r="E770" s="7" t="s">
        <v>1697</v>
      </c>
      <c r="O770" s="25" t="s">
        <v>1696</v>
      </c>
      <c r="P770" s="24" t="s">
        <v>2327</v>
      </c>
    </row>
    <row r="771" spans="4:16" x14ac:dyDescent="0.3">
      <c r="D771" s="6" t="s">
        <v>1698</v>
      </c>
      <c r="E771" s="7" t="s">
        <v>1699</v>
      </c>
      <c r="O771" s="25" t="s">
        <v>1698</v>
      </c>
      <c r="P771" s="24" t="s">
        <v>2327</v>
      </c>
    </row>
    <row r="772" spans="4:16" x14ac:dyDescent="0.3">
      <c r="D772" s="6" t="s">
        <v>1700</v>
      </c>
      <c r="E772" s="7" t="s">
        <v>1218</v>
      </c>
      <c r="O772" s="25" t="s">
        <v>1700</v>
      </c>
      <c r="P772" s="24" t="s">
        <v>2327</v>
      </c>
    </row>
    <row r="773" spans="4:16" x14ac:dyDescent="0.3">
      <c r="D773" s="6" t="s">
        <v>1701</v>
      </c>
      <c r="E773" s="7" t="s">
        <v>769</v>
      </c>
      <c r="O773" s="25" t="s">
        <v>1701</v>
      </c>
      <c r="P773" s="24" t="s">
        <v>2330</v>
      </c>
    </row>
    <row r="774" spans="4:16" x14ac:dyDescent="0.3">
      <c r="D774" s="6" t="s">
        <v>1702</v>
      </c>
      <c r="E774" s="7" t="s">
        <v>768</v>
      </c>
      <c r="O774" s="25" t="s">
        <v>1702</v>
      </c>
      <c r="P774" s="24" t="s">
        <v>2329</v>
      </c>
    </row>
    <row r="775" spans="4:16" x14ac:dyDescent="0.3">
      <c r="D775" s="6" t="s">
        <v>539</v>
      </c>
      <c r="E775" s="7" t="s">
        <v>30</v>
      </c>
      <c r="O775" s="25" t="s">
        <v>539</v>
      </c>
      <c r="P775" s="24" t="s">
        <v>2327</v>
      </c>
    </row>
    <row r="776" spans="4:16" x14ac:dyDescent="0.3">
      <c r="D776" s="6" t="s">
        <v>540</v>
      </c>
      <c r="E776" s="7" t="s">
        <v>1703</v>
      </c>
      <c r="O776" s="25" t="s">
        <v>540</v>
      </c>
      <c r="P776" s="24" t="s">
        <v>2327</v>
      </c>
    </row>
    <row r="777" spans="4:16" ht="28.8" x14ac:dyDescent="0.3">
      <c r="D777" s="6" t="s">
        <v>1704</v>
      </c>
      <c r="E777" s="7" t="s">
        <v>1705</v>
      </c>
      <c r="O777" s="25" t="s">
        <v>2424</v>
      </c>
      <c r="P777" s="24" t="s">
        <v>2327</v>
      </c>
    </row>
    <row r="778" spans="4:16" x14ac:dyDescent="0.3">
      <c r="D778" s="6" t="s">
        <v>541</v>
      </c>
      <c r="E778" s="7" t="s">
        <v>1706</v>
      </c>
      <c r="O778" s="25" t="s">
        <v>1704</v>
      </c>
      <c r="P778" s="24" t="s">
        <v>2327</v>
      </c>
    </row>
    <row r="779" spans="4:16" x14ac:dyDescent="0.3">
      <c r="D779" s="6" t="s">
        <v>1707</v>
      </c>
      <c r="E779" s="7" t="s">
        <v>1708</v>
      </c>
      <c r="O779" s="25" t="s">
        <v>541</v>
      </c>
      <c r="P779" s="24" t="s">
        <v>2327</v>
      </c>
    </row>
    <row r="780" spans="4:16" x14ac:dyDescent="0.3">
      <c r="D780" s="6" t="s">
        <v>1709</v>
      </c>
      <c r="E780" s="7" t="s">
        <v>1710</v>
      </c>
      <c r="O780" s="25" t="s">
        <v>1707</v>
      </c>
      <c r="P780" s="24" t="s">
        <v>2327</v>
      </c>
    </row>
    <row r="781" spans="4:16" ht="28.8" x14ac:dyDescent="0.3">
      <c r="D781" s="6" t="s">
        <v>1711</v>
      </c>
      <c r="E781" s="7" t="s">
        <v>1712</v>
      </c>
      <c r="O781" s="25" t="s">
        <v>1709</v>
      </c>
      <c r="P781" s="24" t="s">
        <v>2327</v>
      </c>
    </row>
    <row r="782" spans="4:16" ht="28.8" x14ac:dyDescent="0.3">
      <c r="D782" s="6" t="s">
        <v>542</v>
      </c>
      <c r="E782" s="7" t="s">
        <v>1713</v>
      </c>
      <c r="O782" s="25" t="s">
        <v>1711</v>
      </c>
      <c r="P782" s="24" t="s">
        <v>2327</v>
      </c>
    </row>
    <row r="783" spans="4:16" x14ac:dyDescent="0.3">
      <c r="D783" s="6" t="s">
        <v>1714</v>
      </c>
      <c r="E783" s="7" t="s">
        <v>1715</v>
      </c>
      <c r="O783" s="25" t="s">
        <v>542</v>
      </c>
      <c r="P783" s="24" t="s">
        <v>2327</v>
      </c>
    </row>
    <row r="784" spans="4:16" x14ac:dyDescent="0.3">
      <c r="D784" s="6" t="s">
        <v>1716</v>
      </c>
      <c r="E784" s="7" t="s">
        <v>1717</v>
      </c>
      <c r="O784" s="25" t="s">
        <v>1714</v>
      </c>
      <c r="P784" s="24" t="s">
        <v>2327</v>
      </c>
    </row>
    <row r="785" spans="4:16" x14ac:dyDescent="0.3">
      <c r="D785" s="6" t="s">
        <v>543</v>
      </c>
      <c r="E785" s="7" t="s">
        <v>1718</v>
      </c>
      <c r="O785" s="25" t="s">
        <v>1716</v>
      </c>
      <c r="P785" s="24" t="s">
        <v>2327</v>
      </c>
    </row>
    <row r="786" spans="4:16" ht="28.8" x14ac:dyDescent="0.3">
      <c r="D786" s="6" t="s">
        <v>544</v>
      </c>
      <c r="E786" s="7" t="s">
        <v>1719</v>
      </c>
      <c r="O786" s="25" t="s">
        <v>543</v>
      </c>
      <c r="P786" s="24" t="s">
        <v>2327</v>
      </c>
    </row>
    <row r="787" spans="4:16" ht="28.8" x14ac:dyDescent="0.3">
      <c r="D787" s="6" t="s">
        <v>545</v>
      </c>
      <c r="E787" s="7" t="s">
        <v>1720</v>
      </c>
      <c r="O787" s="25" t="s">
        <v>544</v>
      </c>
      <c r="P787" s="24" t="s">
        <v>2327</v>
      </c>
    </row>
    <row r="788" spans="4:16" x14ac:dyDescent="0.3">
      <c r="D788" s="6" t="s">
        <v>1721</v>
      </c>
      <c r="E788" s="7" t="s">
        <v>1722</v>
      </c>
      <c r="O788" s="25" t="s">
        <v>545</v>
      </c>
      <c r="P788" s="24" t="s">
        <v>2327</v>
      </c>
    </row>
    <row r="789" spans="4:16" x14ac:dyDescent="0.3">
      <c r="D789" s="6" t="s">
        <v>546</v>
      </c>
      <c r="E789" s="7" t="s">
        <v>919</v>
      </c>
      <c r="O789" s="25" t="s">
        <v>1721</v>
      </c>
      <c r="P789" s="24" t="s">
        <v>2327</v>
      </c>
    </row>
    <row r="790" spans="4:16" x14ac:dyDescent="0.3">
      <c r="D790" s="6" t="s">
        <v>547</v>
      </c>
      <c r="E790" s="7" t="s">
        <v>1723</v>
      </c>
      <c r="O790" s="25" t="s">
        <v>546</v>
      </c>
      <c r="P790" s="24" t="s">
        <v>2327</v>
      </c>
    </row>
    <row r="791" spans="4:16" x14ac:dyDescent="0.3">
      <c r="D791" s="6" t="s">
        <v>548</v>
      </c>
      <c r="E791" s="7" t="s">
        <v>1724</v>
      </c>
      <c r="O791" s="25" t="s">
        <v>547</v>
      </c>
      <c r="P791" s="24" t="s">
        <v>2327</v>
      </c>
    </row>
    <row r="792" spans="4:16" x14ac:dyDescent="0.3">
      <c r="D792" s="6" t="s">
        <v>1725</v>
      </c>
      <c r="E792" s="7" t="s">
        <v>1726</v>
      </c>
      <c r="O792" s="25" t="s">
        <v>548</v>
      </c>
      <c r="P792" s="24" t="s">
        <v>2327</v>
      </c>
    </row>
    <row r="793" spans="4:16" x14ac:dyDescent="0.3">
      <c r="D793" s="6" t="s">
        <v>1727</v>
      </c>
      <c r="E793" s="7" t="s">
        <v>1728</v>
      </c>
      <c r="O793" s="25" t="s">
        <v>1725</v>
      </c>
      <c r="P793" s="24" t="s">
        <v>2327</v>
      </c>
    </row>
    <row r="794" spans="4:16" x14ac:dyDescent="0.3">
      <c r="D794" s="6" t="s">
        <v>1729</v>
      </c>
      <c r="E794" s="7" t="s">
        <v>1730</v>
      </c>
      <c r="O794" s="25" t="s">
        <v>1727</v>
      </c>
      <c r="P794" s="24" t="s">
        <v>2327</v>
      </c>
    </row>
    <row r="795" spans="4:16" x14ac:dyDescent="0.3">
      <c r="D795" s="6" t="s">
        <v>549</v>
      </c>
      <c r="E795" s="7" t="s">
        <v>1731</v>
      </c>
      <c r="O795" s="25" t="s">
        <v>1729</v>
      </c>
      <c r="P795" s="24" t="s">
        <v>2327</v>
      </c>
    </row>
    <row r="796" spans="4:16" x14ac:dyDescent="0.3">
      <c r="D796" s="6" t="s">
        <v>1732</v>
      </c>
      <c r="E796" s="7" t="s">
        <v>1733</v>
      </c>
      <c r="O796" s="25" t="s">
        <v>549</v>
      </c>
      <c r="P796" s="24" t="s">
        <v>2327</v>
      </c>
    </row>
    <row r="797" spans="4:16" x14ac:dyDescent="0.3">
      <c r="D797" s="6" t="s">
        <v>1734</v>
      </c>
      <c r="E797" s="7" t="s">
        <v>1735</v>
      </c>
      <c r="O797" s="25" t="s">
        <v>1732</v>
      </c>
      <c r="P797" s="24" t="s">
        <v>2327</v>
      </c>
    </row>
    <row r="798" spans="4:16" x14ac:dyDescent="0.3">
      <c r="D798" s="6" t="s">
        <v>550</v>
      </c>
      <c r="E798" s="7" t="s">
        <v>1736</v>
      </c>
      <c r="O798" s="25" t="s">
        <v>1734</v>
      </c>
      <c r="P798" s="24" t="s">
        <v>2327</v>
      </c>
    </row>
    <row r="799" spans="4:16" x14ac:dyDescent="0.3">
      <c r="D799" s="6" t="s">
        <v>551</v>
      </c>
      <c r="E799" s="7" t="s">
        <v>1737</v>
      </c>
      <c r="O799" s="25" t="s">
        <v>550</v>
      </c>
      <c r="P799" s="24" t="s">
        <v>2327</v>
      </c>
    </row>
    <row r="800" spans="4:16" x14ac:dyDescent="0.3">
      <c r="D800" s="6" t="s">
        <v>552</v>
      </c>
      <c r="E800" s="7" t="s">
        <v>1738</v>
      </c>
      <c r="O800" s="25" t="s">
        <v>2425</v>
      </c>
      <c r="P800" s="24" t="s">
        <v>2327</v>
      </c>
    </row>
    <row r="801" spans="4:16" x14ac:dyDescent="0.3">
      <c r="D801" s="6" t="s">
        <v>553</v>
      </c>
      <c r="E801" s="7" t="s">
        <v>1739</v>
      </c>
      <c r="O801" s="25" t="s">
        <v>551</v>
      </c>
      <c r="P801" s="24" t="s">
        <v>2327</v>
      </c>
    </row>
    <row r="802" spans="4:16" x14ac:dyDescent="0.3">
      <c r="D802" s="6" t="s">
        <v>554</v>
      </c>
      <c r="E802" s="7" t="s">
        <v>1740</v>
      </c>
      <c r="O802" s="25" t="s">
        <v>552</v>
      </c>
      <c r="P802" s="24" t="s">
        <v>2327</v>
      </c>
    </row>
    <row r="803" spans="4:16" x14ac:dyDescent="0.3">
      <c r="D803" s="6" t="s">
        <v>555</v>
      </c>
      <c r="E803" s="7" t="s">
        <v>1741</v>
      </c>
      <c r="O803" s="25" t="s">
        <v>553</v>
      </c>
      <c r="P803" s="24" t="s">
        <v>2327</v>
      </c>
    </row>
    <row r="804" spans="4:16" x14ac:dyDescent="0.3">
      <c r="D804" s="6" t="s">
        <v>1742</v>
      </c>
      <c r="E804" s="7" t="s">
        <v>28</v>
      </c>
      <c r="O804" s="25" t="s">
        <v>554</v>
      </c>
      <c r="P804" s="24" t="s">
        <v>2327</v>
      </c>
    </row>
    <row r="805" spans="4:16" x14ac:dyDescent="0.3">
      <c r="D805" s="6" t="s">
        <v>556</v>
      </c>
      <c r="E805" s="7" t="s">
        <v>1743</v>
      </c>
      <c r="O805" s="25" t="s">
        <v>555</v>
      </c>
      <c r="P805" s="24" t="s">
        <v>2327</v>
      </c>
    </row>
    <row r="806" spans="4:16" x14ac:dyDescent="0.3">
      <c r="D806" s="6" t="s">
        <v>557</v>
      </c>
      <c r="E806" s="7" t="s">
        <v>1744</v>
      </c>
      <c r="O806" s="25" t="s">
        <v>1742</v>
      </c>
      <c r="P806" s="24" t="s">
        <v>2327</v>
      </c>
    </row>
    <row r="807" spans="4:16" x14ac:dyDescent="0.3">
      <c r="D807" s="6" t="s">
        <v>558</v>
      </c>
      <c r="E807" s="7" t="s">
        <v>1745</v>
      </c>
      <c r="O807" s="25" t="s">
        <v>556</v>
      </c>
      <c r="P807" s="24" t="s">
        <v>2327</v>
      </c>
    </row>
    <row r="808" spans="4:16" x14ac:dyDescent="0.3">
      <c r="D808" s="6" t="s">
        <v>559</v>
      </c>
      <c r="E808" s="7" t="s">
        <v>1746</v>
      </c>
      <c r="O808" s="25" t="s">
        <v>557</v>
      </c>
      <c r="P808" s="24" t="s">
        <v>2327</v>
      </c>
    </row>
    <row r="809" spans="4:16" x14ac:dyDescent="0.3">
      <c r="D809" s="6" t="s">
        <v>560</v>
      </c>
      <c r="E809" s="7" t="s">
        <v>1747</v>
      </c>
      <c r="O809" s="25" t="s">
        <v>558</v>
      </c>
      <c r="P809" s="24" t="s">
        <v>2327</v>
      </c>
    </row>
    <row r="810" spans="4:16" x14ac:dyDescent="0.3">
      <c r="D810" s="6" t="s">
        <v>1748</v>
      </c>
      <c r="E810" s="7" t="s">
        <v>1198</v>
      </c>
      <c r="O810" s="25" t="s">
        <v>559</v>
      </c>
      <c r="P810" s="24" t="s">
        <v>2327</v>
      </c>
    </row>
    <row r="811" spans="4:16" x14ac:dyDescent="0.3">
      <c r="D811" s="6" t="s">
        <v>561</v>
      </c>
      <c r="E811" s="7" t="s">
        <v>1749</v>
      </c>
      <c r="O811" s="25" t="s">
        <v>560</v>
      </c>
      <c r="P811" s="24" t="s">
        <v>2327</v>
      </c>
    </row>
    <row r="812" spans="4:16" x14ac:dyDescent="0.3">
      <c r="D812" s="6" t="s">
        <v>562</v>
      </c>
      <c r="E812" s="7" t="s">
        <v>1750</v>
      </c>
      <c r="O812" s="25" t="s">
        <v>1748</v>
      </c>
      <c r="P812" s="24" t="s">
        <v>2327</v>
      </c>
    </row>
    <row r="813" spans="4:16" x14ac:dyDescent="0.3">
      <c r="D813" s="6" t="s">
        <v>563</v>
      </c>
      <c r="E813" s="7" t="s">
        <v>1751</v>
      </c>
      <c r="O813" s="25" t="s">
        <v>561</v>
      </c>
      <c r="P813" s="24" t="s">
        <v>2327</v>
      </c>
    </row>
    <row r="814" spans="4:16" ht="28.8" x14ac:dyDescent="0.3">
      <c r="D814" s="6" t="s">
        <v>564</v>
      </c>
      <c r="E814" s="7" t="s">
        <v>1752</v>
      </c>
      <c r="O814" s="25" t="s">
        <v>562</v>
      </c>
      <c r="P814" s="24" t="s">
        <v>2327</v>
      </c>
    </row>
    <row r="815" spans="4:16" ht="28.8" x14ac:dyDescent="0.3">
      <c r="D815" s="6" t="s">
        <v>1753</v>
      </c>
      <c r="E815" s="7" t="s">
        <v>1754</v>
      </c>
      <c r="O815" s="25" t="s">
        <v>563</v>
      </c>
      <c r="P815" s="24" t="s">
        <v>2327</v>
      </c>
    </row>
    <row r="816" spans="4:16" ht="28.8" x14ac:dyDescent="0.3">
      <c r="D816" s="6" t="s">
        <v>1755</v>
      </c>
      <c r="E816" s="7" t="s">
        <v>1756</v>
      </c>
      <c r="O816" s="25" t="s">
        <v>564</v>
      </c>
      <c r="P816" s="24" t="s">
        <v>2328</v>
      </c>
    </row>
    <row r="817" spans="4:16" x14ac:dyDescent="0.3">
      <c r="D817" s="6" t="s">
        <v>1757</v>
      </c>
      <c r="E817" s="7" t="s">
        <v>1758</v>
      </c>
      <c r="O817" s="25" t="s">
        <v>1753</v>
      </c>
      <c r="P817" s="24" t="s">
        <v>2328</v>
      </c>
    </row>
    <row r="818" spans="4:16" x14ac:dyDescent="0.3">
      <c r="D818" s="6" t="s">
        <v>565</v>
      </c>
      <c r="E818" s="7" t="s">
        <v>1759</v>
      </c>
      <c r="O818" s="25" t="s">
        <v>1755</v>
      </c>
      <c r="P818" s="24" t="s">
        <v>2328</v>
      </c>
    </row>
    <row r="819" spans="4:16" x14ac:dyDescent="0.3">
      <c r="D819" s="6" t="s">
        <v>1760</v>
      </c>
      <c r="E819" s="7" t="s">
        <v>1761</v>
      </c>
      <c r="O819" s="25" t="s">
        <v>1757</v>
      </c>
      <c r="P819" s="24" t="s">
        <v>2328</v>
      </c>
    </row>
    <row r="820" spans="4:16" x14ac:dyDescent="0.3">
      <c r="D820" s="6" t="s">
        <v>566</v>
      </c>
      <c r="E820" s="7" t="s">
        <v>1762</v>
      </c>
      <c r="O820" s="25" t="s">
        <v>565</v>
      </c>
      <c r="P820" s="24" t="s">
        <v>2328</v>
      </c>
    </row>
    <row r="821" spans="4:16" x14ac:dyDescent="0.3">
      <c r="D821" s="6" t="s">
        <v>567</v>
      </c>
      <c r="E821" s="7" t="s">
        <v>1104</v>
      </c>
      <c r="O821" s="25" t="s">
        <v>1760</v>
      </c>
      <c r="P821" s="24" t="s">
        <v>2328</v>
      </c>
    </row>
    <row r="822" spans="4:16" x14ac:dyDescent="0.3">
      <c r="D822" s="6" t="s">
        <v>1763</v>
      </c>
      <c r="E822" s="7" t="s">
        <v>1764</v>
      </c>
      <c r="O822" s="25" t="s">
        <v>566</v>
      </c>
      <c r="P822" s="24" t="s">
        <v>2328</v>
      </c>
    </row>
    <row r="823" spans="4:16" x14ac:dyDescent="0.3">
      <c r="D823" s="6" t="s">
        <v>568</v>
      </c>
      <c r="E823" s="7" t="s">
        <v>1765</v>
      </c>
      <c r="O823" s="25" t="s">
        <v>567</v>
      </c>
      <c r="P823" s="24" t="s">
        <v>2328</v>
      </c>
    </row>
    <row r="824" spans="4:16" x14ac:dyDescent="0.3">
      <c r="D824" s="6" t="s">
        <v>569</v>
      </c>
      <c r="E824" s="7" t="s">
        <v>1766</v>
      </c>
      <c r="O824" s="25" t="s">
        <v>1763</v>
      </c>
      <c r="P824" s="24" t="s">
        <v>2328</v>
      </c>
    </row>
    <row r="825" spans="4:16" x14ac:dyDescent="0.3">
      <c r="D825" s="6" t="s">
        <v>570</v>
      </c>
      <c r="E825" s="7" t="s">
        <v>1260</v>
      </c>
      <c r="O825" s="25" t="s">
        <v>568</v>
      </c>
      <c r="P825" s="24" t="s">
        <v>2328</v>
      </c>
    </row>
    <row r="826" spans="4:16" x14ac:dyDescent="0.3">
      <c r="D826" s="6" t="s">
        <v>571</v>
      </c>
      <c r="E826" s="7" t="s">
        <v>1767</v>
      </c>
      <c r="O826" s="25" t="s">
        <v>569</v>
      </c>
      <c r="P826" s="24" t="s">
        <v>2328</v>
      </c>
    </row>
    <row r="827" spans="4:16" x14ac:dyDescent="0.3">
      <c r="D827" s="6" t="s">
        <v>572</v>
      </c>
      <c r="E827" s="7" t="s">
        <v>1768</v>
      </c>
      <c r="O827" s="25" t="s">
        <v>570</v>
      </c>
      <c r="P827" s="24" t="s">
        <v>2328</v>
      </c>
    </row>
    <row r="828" spans="4:16" x14ac:dyDescent="0.3">
      <c r="D828" s="6" t="s">
        <v>1769</v>
      </c>
      <c r="E828" s="7" t="s">
        <v>1770</v>
      </c>
      <c r="O828" s="25" t="s">
        <v>571</v>
      </c>
      <c r="P828" s="24" t="s">
        <v>2328</v>
      </c>
    </row>
    <row r="829" spans="4:16" ht="28.8" x14ac:dyDescent="0.3">
      <c r="D829" s="6" t="s">
        <v>573</v>
      </c>
      <c r="E829" s="7" t="s">
        <v>1771</v>
      </c>
      <c r="O829" s="25" t="s">
        <v>572</v>
      </c>
      <c r="P829" s="24" t="s">
        <v>2328</v>
      </c>
    </row>
    <row r="830" spans="4:16" x14ac:dyDescent="0.3">
      <c r="D830" s="6" t="s">
        <v>1772</v>
      </c>
      <c r="E830" s="7" t="s">
        <v>1773</v>
      </c>
      <c r="O830" s="25" t="s">
        <v>1769</v>
      </c>
      <c r="P830" s="24" t="s">
        <v>2328</v>
      </c>
    </row>
    <row r="831" spans="4:16" x14ac:dyDescent="0.3">
      <c r="D831" s="6" t="s">
        <v>574</v>
      </c>
      <c r="E831" s="7" t="s">
        <v>1774</v>
      </c>
      <c r="O831" s="25" t="s">
        <v>573</v>
      </c>
      <c r="P831" s="24" t="s">
        <v>2328</v>
      </c>
    </row>
    <row r="832" spans="4:16" ht="28.8" x14ac:dyDescent="0.3">
      <c r="D832" s="6" t="s">
        <v>575</v>
      </c>
      <c r="E832" s="7" t="s">
        <v>1775</v>
      </c>
      <c r="O832" s="25" t="s">
        <v>1772</v>
      </c>
      <c r="P832" s="24" t="s">
        <v>2328</v>
      </c>
    </row>
    <row r="833" spans="4:16" ht="28.8" x14ac:dyDescent="0.3">
      <c r="D833" s="6" t="s">
        <v>576</v>
      </c>
      <c r="E833" s="7" t="s">
        <v>1776</v>
      </c>
      <c r="O833" s="25" t="s">
        <v>574</v>
      </c>
      <c r="P833" s="24" t="s">
        <v>2328</v>
      </c>
    </row>
    <row r="834" spans="4:16" x14ac:dyDescent="0.3">
      <c r="D834" s="6" t="s">
        <v>577</v>
      </c>
      <c r="E834" s="7" t="s">
        <v>1777</v>
      </c>
      <c r="O834" s="25" t="s">
        <v>575</v>
      </c>
      <c r="P834" s="24" t="s">
        <v>2328</v>
      </c>
    </row>
    <row r="835" spans="4:16" x14ac:dyDescent="0.3">
      <c r="D835" s="6" t="s">
        <v>578</v>
      </c>
      <c r="E835" s="7" t="s">
        <v>1778</v>
      </c>
      <c r="O835" s="25" t="s">
        <v>576</v>
      </c>
      <c r="P835" s="24" t="s">
        <v>2328</v>
      </c>
    </row>
    <row r="836" spans="4:16" ht="28.8" x14ac:dyDescent="0.3">
      <c r="D836" s="6" t="s">
        <v>1779</v>
      </c>
      <c r="E836" s="7" t="s">
        <v>1780</v>
      </c>
      <c r="O836" s="25" t="s">
        <v>577</v>
      </c>
      <c r="P836" s="24" t="s">
        <v>2328</v>
      </c>
    </row>
    <row r="837" spans="4:16" x14ac:dyDescent="0.3">
      <c r="D837" s="6" t="s">
        <v>579</v>
      </c>
      <c r="E837" s="7" t="s">
        <v>1781</v>
      </c>
      <c r="O837" s="25" t="s">
        <v>578</v>
      </c>
      <c r="P837" s="24" t="s">
        <v>2328</v>
      </c>
    </row>
    <row r="838" spans="4:16" x14ac:dyDescent="0.3">
      <c r="D838" s="6" t="s">
        <v>580</v>
      </c>
      <c r="E838" s="7" t="s">
        <v>1782</v>
      </c>
      <c r="O838" s="25" t="s">
        <v>1779</v>
      </c>
      <c r="P838" s="24" t="s">
        <v>2328</v>
      </c>
    </row>
    <row r="839" spans="4:16" x14ac:dyDescent="0.3">
      <c r="D839" s="6" t="s">
        <v>581</v>
      </c>
      <c r="E839" s="7" t="s">
        <v>1783</v>
      </c>
      <c r="O839" s="25" t="s">
        <v>579</v>
      </c>
      <c r="P839" s="24" t="s">
        <v>2327</v>
      </c>
    </row>
    <row r="840" spans="4:16" x14ac:dyDescent="0.3">
      <c r="D840" s="6" t="s">
        <v>582</v>
      </c>
      <c r="E840" s="7" t="s">
        <v>1784</v>
      </c>
      <c r="O840" s="25" t="s">
        <v>580</v>
      </c>
      <c r="P840" s="24" t="s">
        <v>2327</v>
      </c>
    </row>
    <row r="841" spans="4:16" x14ac:dyDescent="0.3">
      <c r="D841" s="6" t="s">
        <v>1785</v>
      </c>
      <c r="E841" s="7" t="s">
        <v>1786</v>
      </c>
      <c r="O841" s="25" t="s">
        <v>581</v>
      </c>
      <c r="P841" s="24" t="s">
        <v>2329</v>
      </c>
    </row>
    <row r="842" spans="4:16" x14ac:dyDescent="0.3">
      <c r="D842" s="6" t="s">
        <v>278</v>
      </c>
      <c r="E842" s="7" t="s">
        <v>1787</v>
      </c>
      <c r="O842" s="25" t="s">
        <v>582</v>
      </c>
      <c r="P842" s="24" t="s">
        <v>2330</v>
      </c>
    </row>
    <row r="843" spans="4:16" x14ac:dyDescent="0.3">
      <c r="D843" s="6" t="s">
        <v>1788</v>
      </c>
      <c r="E843" s="7" t="s">
        <v>1789</v>
      </c>
      <c r="O843" s="25" t="s">
        <v>1785</v>
      </c>
      <c r="P843" s="24" t="s">
        <v>2327</v>
      </c>
    </row>
    <row r="844" spans="4:16" x14ac:dyDescent="0.3">
      <c r="D844" s="6" t="s">
        <v>279</v>
      </c>
      <c r="E844" s="7" t="s">
        <v>1790</v>
      </c>
      <c r="O844" s="25" t="s">
        <v>278</v>
      </c>
      <c r="P844" s="24" t="s">
        <v>2327</v>
      </c>
    </row>
    <row r="845" spans="4:16" x14ac:dyDescent="0.3">
      <c r="D845" s="6" t="s">
        <v>1791</v>
      </c>
      <c r="E845" s="7" t="s">
        <v>1792</v>
      </c>
      <c r="O845" s="25" t="s">
        <v>1788</v>
      </c>
      <c r="P845" s="24" t="s">
        <v>2327</v>
      </c>
    </row>
    <row r="846" spans="4:16" x14ac:dyDescent="0.3">
      <c r="D846" s="6" t="s">
        <v>1793</v>
      </c>
      <c r="E846" s="7" t="s">
        <v>1794</v>
      </c>
      <c r="O846" s="25" t="s">
        <v>279</v>
      </c>
      <c r="P846" s="24" t="s">
        <v>2327</v>
      </c>
    </row>
    <row r="847" spans="4:16" x14ac:dyDescent="0.3">
      <c r="D847" s="6" t="s">
        <v>1795</v>
      </c>
      <c r="E847" s="7" t="s">
        <v>13</v>
      </c>
      <c r="O847" s="25" t="s">
        <v>1791</v>
      </c>
      <c r="P847" s="24" t="s">
        <v>2327</v>
      </c>
    </row>
    <row r="848" spans="4:16" x14ac:dyDescent="0.3">
      <c r="D848" s="6" t="s">
        <v>1796</v>
      </c>
      <c r="E848" s="7" t="s">
        <v>1797</v>
      </c>
      <c r="O848" s="25" t="s">
        <v>1793</v>
      </c>
      <c r="P848" s="24" t="s">
        <v>2327</v>
      </c>
    </row>
    <row r="849" spans="4:16" x14ac:dyDescent="0.3">
      <c r="D849" s="6" t="s">
        <v>1798</v>
      </c>
      <c r="E849" s="7" t="s">
        <v>1799</v>
      </c>
      <c r="O849" s="25" t="s">
        <v>1795</v>
      </c>
      <c r="P849" s="24" t="s">
        <v>2327</v>
      </c>
    </row>
    <row r="850" spans="4:16" x14ac:dyDescent="0.3">
      <c r="D850" s="6" t="s">
        <v>1800</v>
      </c>
      <c r="E850" s="7" t="s">
        <v>1801</v>
      </c>
      <c r="O850" s="25" t="s">
        <v>1796</v>
      </c>
      <c r="P850" s="24" t="s">
        <v>2327</v>
      </c>
    </row>
    <row r="851" spans="4:16" x14ac:dyDescent="0.3">
      <c r="D851" s="6" t="s">
        <v>280</v>
      </c>
      <c r="E851" s="7" t="s">
        <v>1802</v>
      </c>
      <c r="O851" s="25" t="s">
        <v>1798</v>
      </c>
      <c r="P851" s="24" t="s">
        <v>2327</v>
      </c>
    </row>
    <row r="852" spans="4:16" x14ac:dyDescent="0.3">
      <c r="D852" s="6" t="s">
        <v>281</v>
      </c>
      <c r="E852" s="7" t="s">
        <v>1803</v>
      </c>
      <c r="O852" s="25" t="s">
        <v>1800</v>
      </c>
      <c r="P852" s="24" t="s">
        <v>2327</v>
      </c>
    </row>
    <row r="853" spans="4:16" x14ac:dyDescent="0.3">
      <c r="D853" s="6" t="s">
        <v>1804</v>
      </c>
      <c r="E853" s="7" t="s">
        <v>1805</v>
      </c>
      <c r="O853" s="25" t="s">
        <v>280</v>
      </c>
      <c r="P853" s="24" t="s">
        <v>2327</v>
      </c>
    </row>
    <row r="854" spans="4:16" x14ac:dyDescent="0.3">
      <c r="D854" s="6" t="s">
        <v>1806</v>
      </c>
      <c r="E854" s="7" t="s">
        <v>1807</v>
      </c>
      <c r="O854" s="25" t="s">
        <v>281</v>
      </c>
      <c r="P854" s="24" t="s">
        <v>2327</v>
      </c>
    </row>
    <row r="855" spans="4:16" ht="28.8" x14ac:dyDescent="0.3">
      <c r="D855" s="6" t="s">
        <v>1808</v>
      </c>
      <c r="E855" s="7" t="s">
        <v>1809</v>
      </c>
      <c r="O855" s="25" t="s">
        <v>1804</v>
      </c>
      <c r="P855" s="24" t="s">
        <v>2327</v>
      </c>
    </row>
    <row r="856" spans="4:16" x14ac:dyDescent="0.3">
      <c r="D856" s="6" t="s">
        <v>282</v>
      </c>
      <c r="E856" s="7" t="s">
        <v>21</v>
      </c>
      <c r="O856" s="25" t="s">
        <v>1806</v>
      </c>
      <c r="P856" s="24" t="s">
        <v>2327</v>
      </c>
    </row>
    <row r="857" spans="4:16" x14ac:dyDescent="0.3">
      <c r="D857" s="6" t="s">
        <v>1810</v>
      </c>
      <c r="E857" s="7" t="s">
        <v>1811</v>
      </c>
      <c r="O857" s="25" t="s">
        <v>1808</v>
      </c>
      <c r="P857" s="24" t="s">
        <v>2327</v>
      </c>
    </row>
    <row r="858" spans="4:16" x14ac:dyDescent="0.3">
      <c r="D858" s="6" t="s">
        <v>1812</v>
      </c>
      <c r="E858" s="7" t="s">
        <v>1813</v>
      </c>
      <c r="O858" s="25" t="s">
        <v>282</v>
      </c>
      <c r="P858" s="24" t="s">
        <v>2327</v>
      </c>
    </row>
    <row r="859" spans="4:16" x14ac:dyDescent="0.3">
      <c r="D859" s="6" t="s">
        <v>1814</v>
      </c>
      <c r="E859" s="7" t="s">
        <v>1815</v>
      </c>
      <c r="O859" s="25" t="s">
        <v>1810</v>
      </c>
      <c r="P859" s="24" t="s">
        <v>2327</v>
      </c>
    </row>
    <row r="860" spans="4:16" x14ac:dyDescent="0.3">
      <c r="D860" s="6" t="s">
        <v>1816</v>
      </c>
      <c r="E860" s="7" t="s">
        <v>1817</v>
      </c>
      <c r="O860" s="25" t="s">
        <v>1812</v>
      </c>
      <c r="P860" s="24" t="s">
        <v>2327</v>
      </c>
    </row>
    <row r="861" spans="4:16" x14ac:dyDescent="0.3">
      <c r="D861" s="6" t="s">
        <v>283</v>
      </c>
      <c r="E861" s="7" t="s">
        <v>1818</v>
      </c>
      <c r="O861" s="25" t="s">
        <v>1814</v>
      </c>
      <c r="P861" s="24" t="s">
        <v>2327</v>
      </c>
    </row>
    <row r="862" spans="4:16" x14ac:dyDescent="0.3">
      <c r="D862" s="6" t="s">
        <v>284</v>
      </c>
      <c r="E862" s="7" t="s">
        <v>1819</v>
      </c>
      <c r="O862" s="25" t="s">
        <v>1816</v>
      </c>
      <c r="P862" s="24" t="s">
        <v>2327</v>
      </c>
    </row>
    <row r="863" spans="4:16" x14ac:dyDescent="0.3">
      <c r="D863" s="6" t="s">
        <v>1820</v>
      </c>
      <c r="E863" s="7" t="s">
        <v>1821</v>
      </c>
      <c r="O863" s="25" t="s">
        <v>283</v>
      </c>
      <c r="P863" s="24" t="s">
        <v>2327</v>
      </c>
    </row>
    <row r="864" spans="4:16" x14ac:dyDescent="0.3">
      <c r="D864" s="6" t="s">
        <v>285</v>
      </c>
      <c r="E864" s="7" t="s">
        <v>1822</v>
      </c>
      <c r="O864" s="25" t="s">
        <v>284</v>
      </c>
      <c r="P864" s="24" t="s">
        <v>2327</v>
      </c>
    </row>
    <row r="865" spans="4:16" x14ac:dyDescent="0.3">
      <c r="D865" s="6" t="s">
        <v>286</v>
      </c>
      <c r="E865" s="7" t="s">
        <v>1823</v>
      </c>
      <c r="O865" s="25" t="s">
        <v>1820</v>
      </c>
      <c r="P865" s="24" t="s">
        <v>2327</v>
      </c>
    </row>
    <row r="866" spans="4:16" x14ac:dyDescent="0.3">
      <c r="D866" s="6" t="s">
        <v>1824</v>
      </c>
      <c r="E866" s="7" t="s">
        <v>17</v>
      </c>
      <c r="O866" s="25" t="s">
        <v>285</v>
      </c>
      <c r="P866" s="24" t="s">
        <v>2327</v>
      </c>
    </row>
    <row r="867" spans="4:16" x14ac:dyDescent="0.3">
      <c r="D867" s="6" t="s">
        <v>287</v>
      </c>
      <c r="E867" s="7" t="s">
        <v>1825</v>
      </c>
      <c r="O867" s="25" t="s">
        <v>286</v>
      </c>
      <c r="P867" s="24" t="s">
        <v>2327</v>
      </c>
    </row>
    <row r="868" spans="4:16" x14ac:dyDescent="0.3">
      <c r="D868" s="6" t="s">
        <v>288</v>
      </c>
      <c r="E868" s="7" t="s">
        <v>1826</v>
      </c>
      <c r="O868" s="25" t="s">
        <v>1824</v>
      </c>
      <c r="P868" s="24" t="s">
        <v>2327</v>
      </c>
    </row>
    <row r="869" spans="4:16" x14ac:dyDescent="0.3">
      <c r="D869" s="6" t="s">
        <v>289</v>
      </c>
      <c r="E869" s="7" t="s">
        <v>1827</v>
      </c>
      <c r="O869" s="25" t="s">
        <v>287</v>
      </c>
      <c r="P869" s="24" t="s">
        <v>2327</v>
      </c>
    </row>
    <row r="870" spans="4:16" x14ac:dyDescent="0.3">
      <c r="D870" s="6" t="s">
        <v>1828</v>
      </c>
      <c r="E870" s="7" t="s">
        <v>18</v>
      </c>
      <c r="O870" s="25" t="s">
        <v>288</v>
      </c>
      <c r="P870" s="24" t="s">
        <v>2327</v>
      </c>
    </row>
    <row r="871" spans="4:16" x14ac:dyDescent="0.3">
      <c r="D871" s="6" t="s">
        <v>1829</v>
      </c>
      <c r="E871" s="7" t="s">
        <v>1830</v>
      </c>
      <c r="O871" s="25" t="s">
        <v>289</v>
      </c>
      <c r="P871" s="24" t="s">
        <v>2327</v>
      </c>
    </row>
    <row r="872" spans="4:16" x14ac:dyDescent="0.3">
      <c r="D872" s="6" t="s">
        <v>1831</v>
      </c>
      <c r="E872" s="7" t="s">
        <v>1832</v>
      </c>
      <c r="O872" s="25" t="s">
        <v>1828</v>
      </c>
      <c r="P872" s="24" t="s">
        <v>2327</v>
      </c>
    </row>
    <row r="873" spans="4:16" x14ac:dyDescent="0.3">
      <c r="D873" s="6" t="s">
        <v>290</v>
      </c>
      <c r="E873" s="7" t="s">
        <v>1833</v>
      </c>
      <c r="O873" s="25" t="s">
        <v>1829</v>
      </c>
      <c r="P873" s="24" t="s">
        <v>2327</v>
      </c>
    </row>
    <row r="874" spans="4:16" x14ac:dyDescent="0.3">
      <c r="D874" s="6" t="s">
        <v>291</v>
      </c>
      <c r="E874" s="7" t="s">
        <v>1834</v>
      </c>
      <c r="O874" s="25" t="s">
        <v>1831</v>
      </c>
      <c r="P874" s="24" t="s">
        <v>2327</v>
      </c>
    </row>
    <row r="875" spans="4:16" x14ac:dyDescent="0.3">
      <c r="D875" s="6" t="s">
        <v>292</v>
      </c>
      <c r="E875" s="7" t="s">
        <v>1835</v>
      </c>
      <c r="O875" s="25" t="s">
        <v>290</v>
      </c>
      <c r="P875" s="24" t="s">
        <v>2328</v>
      </c>
    </row>
    <row r="876" spans="4:16" x14ac:dyDescent="0.3">
      <c r="D876" s="6" t="s">
        <v>1836</v>
      </c>
      <c r="E876" s="7" t="s">
        <v>1837</v>
      </c>
      <c r="O876" s="25" t="s">
        <v>291</v>
      </c>
      <c r="P876" s="24" t="s">
        <v>2328</v>
      </c>
    </row>
    <row r="877" spans="4:16" x14ac:dyDescent="0.3">
      <c r="D877" s="6" t="s">
        <v>1838</v>
      </c>
      <c r="E877" s="7" t="s">
        <v>1839</v>
      </c>
      <c r="O877" s="25" t="s">
        <v>292</v>
      </c>
      <c r="P877" s="24" t="s">
        <v>2328</v>
      </c>
    </row>
    <row r="878" spans="4:16" x14ac:dyDescent="0.3">
      <c r="D878" s="6" t="s">
        <v>293</v>
      </c>
      <c r="E878" s="7" t="s">
        <v>1840</v>
      </c>
      <c r="O878" s="25" t="s">
        <v>1836</v>
      </c>
      <c r="P878" s="24" t="s">
        <v>2328</v>
      </c>
    </row>
    <row r="879" spans="4:16" ht="28.8" x14ac:dyDescent="0.3">
      <c r="D879" s="6" t="s">
        <v>1841</v>
      </c>
      <c r="E879" s="7" t="s">
        <v>1842</v>
      </c>
      <c r="O879" s="25" t="s">
        <v>1838</v>
      </c>
      <c r="P879" s="24" t="s">
        <v>2328</v>
      </c>
    </row>
    <row r="880" spans="4:16" ht="28.8" x14ac:dyDescent="0.3">
      <c r="D880" s="6" t="s">
        <v>1843</v>
      </c>
      <c r="E880" s="7" t="s">
        <v>1844</v>
      </c>
      <c r="O880" s="25" t="s">
        <v>293</v>
      </c>
      <c r="P880" s="24" t="s">
        <v>2328</v>
      </c>
    </row>
    <row r="881" spans="4:16" x14ac:dyDescent="0.3">
      <c r="D881" s="6" t="s">
        <v>1845</v>
      </c>
      <c r="E881" s="7" t="s">
        <v>1846</v>
      </c>
      <c r="O881" s="25" t="s">
        <v>1841</v>
      </c>
      <c r="P881" s="24" t="s">
        <v>2328</v>
      </c>
    </row>
    <row r="882" spans="4:16" x14ac:dyDescent="0.3">
      <c r="D882" s="6" t="s">
        <v>1847</v>
      </c>
      <c r="E882" s="7" t="s">
        <v>1848</v>
      </c>
      <c r="O882" s="25" t="s">
        <v>1843</v>
      </c>
      <c r="P882" s="24" t="s">
        <v>2328</v>
      </c>
    </row>
    <row r="883" spans="4:16" x14ac:dyDescent="0.3">
      <c r="D883" s="6" t="s">
        <v>294</v>
      </c>
      <c r="E883" s="7" t="s">
        <v>1849</v>
      </c>
      <c r="O883" s="25" t="s">
        <v>1845</v>
      </c>
      <c r="P883" s="24" t="s">
        <v>2328</v>
      </c>
    </row>
    <row r="884" spans="4:16" x14ac:dyDescent="0.3">
      <c r="D884" s="6" t="s">
        <v>295</v>
      </c>
      <c r="E884" s="7" t="s">
        <v>1850</v>
      </c>
      <c r="O884" s="25" t="s">
        <v>1847</v>
      </c>
      <c r="P884" s="24" t="s">
        <v>2328</v>
      </c>
    </row>
    <row r="885" spans="4:16" x14ac:dyDescent="0.3">
      <c r="D885" s="6" t="s">
        <v>296</v>
      </c>
      <c r="E885" s="7" t="s">
        <v>1100</v>
      </c>
      <c r="O885" s="25" t="s">
        <v>294</v>
      </c>
      <c r="P885" s="24" t="s">
        <v>2328</v>
      </c>
    </row>
    <row r="886" spans="4:16" x14ac:dyDescent="0.3">
      <c r="D886" s="6" t="s">
        <v>297</v>
      </c>
      <c r="E886" s="7" t="s">
        <v>1851</v>
      </c>
      <c r="O886" s="25" t="s">
        <v>295</v>
      </c>
      <c r="P886" s="24" t="s">
        <v>2328</v>
      </c>
    </row>
    <row r="887" spans="4:16" x14ac:dyDescent="0.3">
      <c r="D887" s="6" t="s">
        <v>1852</v>
      </c>
      <c r="E887" s="7" t="s">
        <v>1853</v>
      </c>
      <c r="O887" s="25" t="s">
        <v>296</v>
      </c>
      <c r="P887" s="24" t="s">
        <v>2328</v>
      </c>
    </row>
    <row r="888" spans="4:16" x14ac:dyDescent="0.3">
      <c r="D888" s="6" t="s">
        <v>298</v>
      </c>
      <c r="E888" s="7" t="s">
        <v>1854</v>
      </c>
      <c r="O888" s="25" t="s">
        <v>297</v>
      </c>
      <c r="P888" s="24" t="s">
        <v>2328</v>
      </c>
    </row>
    <row r="889" spans="4:16" x14ac:dyDescent="0.3">
      <c r="D889" s="6" t="s">
        <v>299</v>
      </c>
      <c r="E889" s="7" t="s">
        <v>1104</v>
      </c>
      <c r="O889" s="25" t="s">
        <v>1852</v>
      </c>
      <c r="P889" s="24" t="s">
        <v>2328</v>
      </c>
    </row>
    <row r="890" spans="4:16" x14ac:dyDescent="0.3">
      <c r="D890" s="6" t="s">
        <v>1855</v>
      </c>
      <c r="E890" s="7" t="s">
        <v>9</v>
      </c>
      <c r="O890" s="25" t="s">
        <v>298</v>
      </c>
      <c r="P890" s="24" t="s">
        <v>2328</v>
      </c>
    </row>
    <row r="891" spans="4:16" x14ac:dyDescent="0.3">
      <c r="D891" s="6" t="s">
        <v>300</v>
      </c>
      <c r="E891" s="7" t="s">
        <v>29</v>
      </c>
      <c r="O891" s="25" t="s">
        <v>299</v>
      </c>
      <c r="P891" s="24" t="s">
        <v>2328</v>
      </c>
    </row>
    <row r="892" spans="4:16" x14ac:dyDescent="0.3">
      <c r="D892" s="6" t="s">
        <v>1856</v>
      </c>
      <c r="E892" s="7" t="s">
        <v>1857</v>
      </c>
      <c r="O892" s="25" t="s">
        <v>1855</v>
      </c>
      <c r="P892" s="24" t="s">
        <v>2328</v>
      </c>
    </row>
    <row r="893" spans="4:16" x14ac:dyDescent="0.3">
      <c r="D893" s="6" t="s">
        <v>301</v>
      </c>
      <c r="E893" s="7" t="s">
        <v>1858</v>
      </c>
      <c r="O893" s="25" t="s">
        <v>300</v>
      </c>
      <c r="P893" s="24" t="s">
        <v>2328</v>
      </c>
    </row>
    <row r="894" spans="4:16" x14ac:dyDescent="0.3">
      <c r="D894" s="6" t="s">
        <v>302</v>
      </c>
      <c r="E894" s="7" t="s">
        <v>1859</v>
      </c>
      <c r="O894" s="25" t="s">
        <v>1856</v>
      </c>
      <c r="P894" s="24" t="s">
        <v>2328</v>
      </c>
    </row>
    <row r="895" spans="4:16" x14ac:dyDescent="0.3">
      <c r="D895" s="6" t="s">
        <v>303</v>
      </c>
      <c r="E895" s="7" t="s">
        <v>1860</v>
      </c>
      <c r="O895" s="25" t="s">
        <v>301</v>
      </c>
      <c r="P895" s="24" t="s">
        <v>2328</v>
      </c>
    </row>
    <row r="896" spans="4:16" x14ac:dyDescent="0.3">
      <c r="D896" s="6" t="s">
        <v>1861</v>
      </c>
      <c r="E896" s="7" t="s">
        <v>1862</v>
      </c>
      <c r="O896" s="25" t="s">
        <v>302</v>
      </c>
      <c r="P896" s="24" t="s">
        <v>2328</v>
      </c>
    </row>
    <row r="897" spans="4:16" x14ac:dyDescent="0.3">
      <c r="D897" s="6" t="s">
        <v>304</v>
      </c>
      <c r="E897" s="7" t="s">
        <v>1863</v>
      </c>
      <c r="O897" s="25" t="s">
        <v>303</v>
      </c>
      <c r="P897" s="24" t="s">
        <v>2328</v>
      </c>
    </row>
    <row r="898" spans="4:16" x14ac:dyDescent="0.3">
      <c r="D898" s="6" t="s">
        <v>1864</v>
      </c>
      <c r="E898" s="7" t="s">
        <v>1084</v>
      </c>
      <c r="O898" s="25" t="s">
        <v>1861</v>
      </c>
      <c r="P898" s="24" t="s">
        <v>2328</v>
      </c>
    </row>
    <row r="899" spans="4:16" x14ac:dyDescent="0.3">
      <c r="D899" s="6" t="s">
        <v>1865</v>
      </c>
      <c r="E899" s="7" t="s">
        <v>14</v>
      </c>
      <c r="O899" s="25" t="s">
        <v>304</v>
      </c>
      <c r="P899" s="24" t="s">
        <v>2328</v>
      </c>
    </row>
    <row r="900" spans="4:16" x14ac:dyDescent="0.3">
      <c r="D900" s="6" t="s">
        <v>305</v>
      </c>
      <c r="E900" s="7" t="s">
        <v>1866</v>
      </c>
      <c r="O900" s="25" t="s">
        <v>1864</v>
      </c>
      <c r="P900" s="24" t="s">
        <v>2328</v>
      </c>
    </row>
    <row r="901" spans="4:16" x14ac:dyDescent="0.3">
      <c r="D901" s="6" t="s">
        <v>1867</v>
      </c>
      <c r="E901" s="7" t="s">
        <v>11</v>
      </c>
      <c r="O901" s="25" t="s">
        <v>1865</v>
      </c>
      <c r="P901" s="24" t="s">
        <v>2328</v>
      </c>
    </row>
    <row r="902" spans="4:16" x14ac:dyDescent="0.3">
      <c r="D902" s="6" t="s">
        <v>1868</v>
      </c>
      <c r="E902" s="7" t="s">
        <v>1869</v>
      </c>
      <c r="O902" s="25" t="s">
        <v>305</v>
      </c>
      <c r="P902" s="24" t="s">
        <v>2328</v>
      </c>
    </row>
    <row r="903" spans="4:16" x14ac:dyDescent="0.3">
      <c r="D903" s="6" t="s">
        <v>306</v>
      </c>
      <c r="E903" s="7" t="s">
        <v>1246</v>
      </c>
      <c r="O903" s="25" t="s">
        <v>1867</v>
      </c>
      <c r="P903" s="24" t="s">
        <v>2328</v>
      </c>
    </row>
    <row r="904" spans="4:16" ht="28.8" x14ac:dyDescent="0.3">
      <c r="D904" s="6" t="s">
        <v>1870</v>
      </c>
      <c r="E904" s="7" t="s">
        <v>1871</v>
      </c>
      <c r="O904" s="25" t="s">
        <v>1868</v>
      </c>
      <c r="P904" s="24" t="s">
        <v>2328</v>
      </c>
    </row>
    <row r="905" spans="4:16" x14ac:dyDescent="0.3">
      <c r="D905" s="6" t="s">
        <v>1872</v>
      </c>
      <c r="E905" s="7" t="s">
        <v>1873</v>
      </c>
      <c r="O905" s="25" t="s">
        <v>306</v>
      </c>
      <c r="P905" s="24" t="s">
        <v>2328</v>
      </c>
    </row>
    <row r="906" spans="4:16" ht="28.8" x14ac:dyDescent="0.3">
      <c r="D906" s="6" t="s">
        <v>307</v>
      </c>
      <c r="E906" s="7" t="s">
        <v>1874</v>
      </c>
      <c r="O906" s="25" t="s">
        <v>1870</v>
      </c>
      <c r="P906" s="24" t="s">
        <v>2328</v>
      </c>
    </row>
    <row r="907" spans="4:16" x14ac:dyDescent="0.3">
      <c r="D907" s="6" t="s">
        <v>1875</v>
      </c>
      <c r="E907" s="7" t="s">
        <v>1876</v>
      </c>
      <c r="O907" s="25" t="s">
        <v>1872</v>
      </c>
      <c r="P907" s="24" t="s">
        <v>2328</v>
      </c>
    </row>
    <row r="908" spans="4:16" x14ac:dyDescent="0.3">
      <c r="D908" s="6" t="s">
        <v>308</v>
      </c>
      <c r="E908" s="7" t="s">
        <v>1877</v>
      </c>
      <c r="O908" s="25" t="s">
        <v>307</v>
      </c>
      <c r="P908" s="24" t="s">
        <v>2328</v>
      </c>
    </row>
    <row r="909" spans="4:16" x14ac:dyDescent="0.3">
      <c r="D909" s="6" t="s">
        <v>309</v>
      </c>
      <c r="E909" s="7" t="s">
        <v>1878</v>
      </c>
      <c r="O909" s="25" t="s">
        <v>1875</v>
      </c>
      <c r="P909" s="24" t="s">
        <v>2328</v>
      </c>
    </row>
    <row r="910" spans="4:16" x14ac:dyDescent="0.3">
      <c r="D910" s="6" t="s">
        <v>310</v>
      </c>
      <c r="E910" s="7" t="s">
        <v>1744</v>
      </c>
      <c r="O910" s="25" t="s">
        <v>308</v>
      </c>
      <c r="P910" s="24" t="s">
        <v>2328</v>
      </c>
    </row>
    <row r="911" spans="4:16" x14ac:dyDescent="0.3">
      <c r="D911" s="6" t="s">
        <v>1879</v>
      </c>
      <c r="E911" s="7" t="s">
        <v>1108</v>
      </c>
      <c r="O911" s="25" t="s">
        <v>309</v>
      </c>
      <c r="P911" s="24" t="s">
        <v>2328</v>
      </c>
    </row>
    <row r="912" spans="4:16" x14ac:dyDescent="0.3">
      <c r="D912" s="6" t="s">
        <v>1880</v>
      </c>
      <c r="E912" s="7" t="s">
        <v>1881</v>
      </c>
      <c r="O912" s="25" t="s">
        <v>310</v>
      </c>
      <c r="P912" s="24" t="s">
        <v>2327</v>
      </c>
    </row>
    <row r="913" spans="4:16" x14ac:dyDescent="0.3">
      <c r="D913" s="6" t="s">
        <v>1882</v>
      </c>
      <c r="E913" s="7" t="s">
        <v>1883</v>
      </c>
      <c r="O913" s="25" t="s">
        <v>1879</v>
      </c>
      <c r="P913" s="24" t="s">
        <v>2327</v>
      </c>
    </row>
    <row r="914" spans="4:16" x14ac:dyDescent="0.3">
      <c r="D914" s="6" t="s">
        <v>311</v>
      </c>
      <c r="E914" s="7" t="s">
        <v>1884</v>
      </c>
      <c r="O914" s="25" t="s">
        <v>1880</v>
      </c>
      <c r="P914" s="24" t="s">
        <v>2327</v>
      </c>
    </row>
    <row r="915" spans="4:16" x14ac:dyDescent="0.3">
      <c r="D915" s="6" t="s">
        <v>312</v>
      </c>
      <c r="E915" s="7" t="s">
        <v>733</v>
      </c>
      <c r="O915" s="25" t="s">
        <v>1882</v>
      </c>
      <c r="P915" s="24" t="s">
        <v>2327</v>
      </c>
    </row>
    <row r="916" spans="4:16" x14ac:dyDescent="0.3">
      <c r="D916" s="6" t="s">
        <v>313</v>
      </c>
      <c r="E916" s="7" t="s">
        <v>1885</v>
      </c>
      <c r="O916" s="25" t="s">
        <v>311</v>
      </c>
      <c r="P916" s="24" t="s">
        <v>2327</v>
      </c>
    </row>
    <row r="917" spans="4:16" x14ac:dyDescent="0.3">
      <c r="D917" s="6" t="s">
        <v>1886</v>
      </c>
      <c r="E917" s="7" t="s">
        <v>1887</v>
      </c>
      <c r="O917" s="25" t="s">
        <v>312</v>
      </c>
      <c r="P917" s="24" t="s">
        <v>2327</v>
      </c>
    </row>
    <row r="918" spans="4:16" x14ac:dyDescent="0.3">
      <c r="D918" s="6" t="s">
        <v>314</v>
      </c>
      <c r="E918" s="7" t="s">
        <v>1888</v>
      </c>
      <c r="O918" s="25" t="s">
        <v>313</v>
      </c>
      <c r="P918" s="24" t="s">
        <v>2327</v>
      </c>
    </row>
    <row r="919" spans="4:16" x14ac:dyDescent="0.3">
      <c r="D919" s="6" t="s">
        <v>315</v>
      </c>
      <c r="E919" s="7" t="s">
        <v>1889</v>
      </c>
      <c r="O919" s="25" t="s">
        <v>1886</v>
      </c>
      <c r="P919" s="24" t="s">
        <v>2327</v>
      </c>
    </row>
    <row r="920" spans="4:16" x14ac:dyDescent="0.3">
      <c r="D920" s="6" t="s">
        <v>1890</v>
      </c>
      <c r="E920" s="7" t="s">
        <v>1059</v>
      </c>
      <c r="O920" s="25" t="s">
        <v>314</v>
      </c>
      <c r="P920" s="24" t="s">
        <v>2327</v>
      </c>
    </row>
    <row r="921" spans="4:16" x14ac:dyDescent="0.3">
      <c r="D921" s="6" t="s">
        <v>1891</v>
      </c>
      <c r="E921" s="7" t="s">
        <v>1892</v>
      </c>
      <c r="O921" s="25" t="s">
        <v>315</v>
      </c>
      <c r="P921" s="24" t="s">
        <v>2327</v>
      </c>
    </row>
    <row r="922" spans="4:16" x14ac:dyDescent="0.3">
      <c r="D922" s="6" t="s">
        <v>1893</v>
      </c>
      <c r="E922" s="7" t="s">
        <v>1061</v>
      </c>
      <c r="O922" s="25" t="s">
        <v>1890</v>
      </c>
      <c r="P922" s="24" t="s">
        <v>2327</v>
      </c>
    </row>
    <row r="923" spans="4:16" ht="28.8" x14ac:dyDescent="0.3">
      <c r="D923" s="6" t="s">
        <v>1894</v>
      </c>
      <c r="E923" s="7" t="s">
        <v>1895</v>
      </c>
      <c r="O923" s="25" t="s">
        <v>1891</v>
      </c>
      <c r="P923" s="24" t="s">
        <v>2327</v>
      </c>
    </row>
    <row r="924" spans="4:16" x14ac:dyDescent="0.3">
      <c r="D924" s="6" t="s">
        <v>316</v>
      </c>
      <c r="E924" s="7" t="s">
        <v>1896</v>
      </c>
      <c r="O924" s="25" t="s">
        <v>1893</v>
      </c>
      <c r="P924" s="24" t="s">
        <v>2327</v>
      </c>
    </row>
    <row r="925" spans="4:16" x14ac:dyDescent="0.3">
      <c r="D925" s="6" t="s">
        <v>317</v>
      </c>
      <c r="E925" s="7" t="s">
        <v>1897</v>
      </c>
      <c r="O925" s="25" t="s">
        <v>1894</v>
      </c>
      <c r="P925" s="24" t="s">
        <v>2331</v>
      </c>
    </row>
    <row r="926" spans="4:16" x14ac:dyDescent="0.3">
      <c r="D926" s="6" t="s">
        <v>320</v>
      </c>
      <c r="E926" s="7" t="s">
        <v>31</v>
      </c>
      <c r="O926" s="25" t="s">
        <v>316</v>
      </c>
      <c r="P926" s="24" t="s">
        <v>2331</v>
      </c>
    </row>
    <row r="927" spans="4:16" x14ac:dyDescent="0.3">
      <c r="D927" s="6" t="s">
        <v>1898</v>
      </c>
      <c r="E927" s="7" t="s">
        <v>1899</v>
      </c>
      <c r="O927" s="25" t="s">
        <v>317</v>
      </c>
      <c r="P927" s="24" t="s">
        <v>2331</v>
      </c>
    </row>
    <row r="928" spans="4:16" x14ac:dyDescent="0.3">
      <c r="D928" s="6" t="s">
        <v>318</v>
      </c>
      <c r="E928" s="7" t="s">
        <v>1900</v>
      </c>
      <c r="O928" s="25" t="s">
        <v>320</v>
      </c>
      <c r="P928" s="24" t="s">
        <v>2331</v>
      </c>
    </row>
    <row r="929" spans="4:16" ht="28.8" x14ac:dyDescent="0.3">
      <c r="D929" s="6" t="s">
        <v>319</v>
      </c>
      <c r="E929" s="7" t="s">
        <v>32</v>
      </c>
      <c r="O929" s="25" t="s">
        <v>1898</v>
      </c>
      <c r="P929" s="24" t="s">
        <v>2331</v>
      </c>
    </row>
    <row r="930" spans="4:16" x14ac:dyDescent="0.3">
      <c r="D930" s="6" t="s">
        <v>321</v>
      </c>
      <c r="E930" s="7" t="s">
        <v>1901</v>
      </c>
      <c r="O930" s="25" t="s">
        <v>318</v>
      </c>
      <c r="P930" s="24" t="s">
        <v>2331</v>
      </c>
    </row>
    <row r="931" spans="4:16" ht="28.8" x14ac:dyDescent="0.3">
      <c r="D931" s="6" t="s">
        <v>322</v>
      </c>
      <c r="E931" s="7" t="s">
        <v>33</v>
      </c>
      <c r="O931" s="25" t="s">
        <v>319</v>
      </c>
      <c r="P931" s="24" t="s">
        <v>2331</v>
      </c>
    </row>
    <row r="932" spans="4:16" x14ac:dyDescent="0.3">
      <c r="D932" s="6" t="s">
        <v>1902</v>
      </c>
      <c r="E932" s="7" t="s">
        <v>1903</v>
      </c>
      <c r="O932" s="25" t="s">
        <v>321</v>
      </c>
      <c r="P932" s="24" t="s">
        <v>2331</v>
      </c>
    </row>
    <row r="933" spans="4:16" x14ac:dyDescent="0.3">
      <c r="D933" s="6" t="s">
        <v>1904</v>
      </c>
      <c r="E933" s="7" t="s">
        <v>1905</v>
      </c>
      <c r="O933" s="25" t="s">
        <v>322</v>
      </c>
      <c r="P933" s="24" t="s">
        <v>2331</v>
      </c>
    </row>
    <row r="934" spans="4:16" ht="28.8" x14ac:dyDescent="0.3">
      <c r="D934" s="6" t="s">
        <v>323</v>
      </c>
      <c r="E934" s="7" t="s">
        <v>1906</v>
      </c>
      <c r="O934" s="25" t="s">
        <v>1902</v>
      </c>
      <c r="P934" s="24" t="s">
        <v>2331</v>
      </c>
    </row>
    <row r="935" spans="4:16" x14ac:dyDescent="0.3">
      <c r="D935" s="6" t="s">
        <v>324</v>
      </c>
      <c r="E935" s="7" t="s">
        <v>1907</v>
      </c>
      <c r="O935" s="25" t="s">
        <v>1904</v>
      </c>
      <c r="P935" s="24" t="s">
        <v>2331</v>
      </c>
    </row>
    <row r="936" spans="4:16" x14ac:dyDescent="0.3">
      <c r="D936" s="6" t="s">
        <v>1908</v>
      </c>
      <c r="E936" s="7" t="s">
        <v>1345</v>
      </c>
      <c r="O936" s="25" t="s">
        <v>323</v>
      </c>
      <c r="P936" s="24" t="s">
        <v>2331</v>
      </c>
    </row>
    <row r="937" spans="4:16" x14ac:dyDescent="0.3">
      <c r="D937" s="6" t="s">
        <v>1909</v>
      </c>
      <c r="E937" s="7" t="s">
        <v>1910</v>
      </c>
      <c r="O937" s="25" t="s">
        <v>324</v>
      </c>
      <c r="P937" s="24" t="s">
        <v>2331</v>
      </c>
    </row>
    <row r="938" spans="4:16" x14ac:dyDescent="0.3">
      <c r="D938" s="6" t="s">
        <v>1911</v>
      </c>
      <c r="E938" s="7" t="s">
        <v>1912</v>
      </c>
      <c r="O938" s="25" t="s">
        <v>1908</v>
      </c>
      <c r="P938" s="24" t="s">
        <v>2331</v>
      </c>
    </row>
    <row r="939" spans="4:16" x14ac:dyDescent="0.3">
      <c r="D939" s="6" t="s">
        <v>325</v>
      </c>
      <c r="E939" s="7" t="s">
        <v>1913</v>
      </c>
      <c r="O939" s="25" t="s">
        <v>1909</v>
      </c>
      <c r="P939" s="24" t="s">
        <v>2331</v>
      </c>
    </row>
    <row r="940" spans="4:16" x14ac:dyDescent="0.3">
      <c r="D940" s="6" t="s">
        <v>326</v>
      </c>
      <c r="E940" s="7" t="s">
        <v>1914</v>
      </c>
      <c r="O940" s="25" t="s">
        <v>1911</v>
      </c>
      <c r="P940" s="24" t="s">
        <v>2331</v>
      </c>
    </row>
    <row r="941" spans="4:16" x14ac:dyDescent="0.3">
      <c r="D941" s="6" t="s">
        <v>327</v>
      </c>
      <c r="E941" s="7" t="s">
        <v>1915</v>
      </c>
      <c r="O941" s="25" t="s">
        <v>325</v>
      </c>
      <c r="P941" s="24" t="s">
        <v>2331</v>
      </c>
    </row>
    <row r="942" spans="4:16" x14ac:dyDescent="0.3">
      <c r="D942" s="6" t="s">
        <v>1916</v>
      </c>
      <c r="E942" s="7" t="s">
        <v>1917</v>
      </c>
      <c r="O942" s="25" t="s">
        <v>326</v>
      </c>
      <c r="P942" s="24" t="s">
        <v>2331</v>
      </c>
    </row>
    <row r="943" spans="4:16" x14ac:dyDescent="0.3">
      <c r="D943" s="6" t="s">
        <v>328</v>
      </c>
      <c r="E943" s="7" t="s">
        <v>1918</v>
      </c>
      <c r="O943" s="25" t="s">
        <v>327</v>
      </c>
      <c r="P943" s="24" t="s">
        <v>2331</v>
      </c>
    </row>
    <row r="944" spans="4:16" x14ac:dyDescent="0.3">
      <c r="D944" s="6" t="s">
        <v>1919</v>
      </c>
      <c r="E944" s="7" t="s">
        <v>1920</v>
      </c>
      <c r="O944" s="25" t="s">
        <v>1916</v>
      </c>
      <c r="P944" s="24" t="s">
        <v>2331</v>
      </c>
    </row>
    <row r="945" spans="4:16" x14ac:dyDescent="0.3">
      <c r="D945" s="6" t="s">
        <v>1921</v>
      </c>
      <c r="E945" s="7" t="s">
        <v>1922</v>
      </c>
      <c r="O945" s="25" t="s">
        <v>328</v>
      </c>
      <c r="P945" s="24" t="s">
        <v>2331</v>
      </c>
    </row>
    <row r="946" spans="4:16" x14ac:dyDescent="0.3">
      <c r="D946" s="6" t="s">
        <v>1923</v>
      </c>
      <c r="E946" s="7" t="s">
        <v>1924</v>
      </c>
      <c r="O946" s="25" t="s">
        <v>1919</v>
      </c>
      <c r="P946" s="24" t="s">
        <v>2331</v>
      </c>
    </row>
    <row r="947" spans="4:16" x14ac:dyDescent="0.3">
      <c r="D947" s="6" t="s">
        <v>1925</v>
      </c>
      <c r="E947" s="7" t="s">
        <v>1926</v>
      </c>
      <c r="O947" s="25" t="s">
        <v>1921</v>
      </c>
      <c r="P947" s="24" t="s">
        <v>2331</v>
      </c>
    </row>
    <row r="948" spans="4:16" x14ac:dyDescent="0.3">
      <c r="D948" s="6" t="s">
        <v>1927</v>
      </c>
      <c r="E948" s="7" t="s">
        <v>1928</v>
      </c>
      <c r="O948" s="25" t="s">
        <v>1923</v>
      </c>
      <c r="P948" s="24" t="s">
        <v>2331</v>
      </c>
    </row>
    <row r="949" spans="4:16" x14ac:dyDescent="0.3">
      <c r="D949" s="6" t="s">
        <v>1929</v>
      </c>
      <c r="E949" s="7" t="s">
        <v>768</v>
      </c>
      <c r="O949" s="25" t="s">
        <v>1925</v>
      </c>
      <c r="P949" s="24" t="s">
        <v>2331</v>
      </c>
    </row>
    <row r="950" spans="4:16" x14ac:dyDescent="0.3">
      <c r="D950" s="6" t="s">
        <v>1930</v>
      </c>
      <c r="E950" s="7" t="s">
        <v>769</v>
      </c>
      <c r="O950" s="25" t="s">
        <v>1927</v>
      </c>
      <c r="P950" s="24" t="s">
        <v>2331</v>
      </c>
    </row>
    <row r="951" spans="4:16" x14ac:dyDescent="0.3">
      <c r="D951" s="6" t="s">
        <v>329</v>
      </c>
      <c r="E951" s="7" t="s">
        <v>771</v>
      </c>
      <c r="O951" s="25" t="s">
        <v>1929</v>
      </c>
      <c r="P951" s="24" t="s">
        <v>2329</v>
      </c>
    </row>
    <row r="952" spans="4:16" x14ac:dyDescent="0.3">
      <c r="D952" s="6" t="s">
        <v>583</v>
      </c>
      <c r="E952" s="7" t="s">
        <v>1931</v>
      </c>
      <c r="O952" s="25" t="s">
        <v>1930</v>
      </c>
      <c r="P952" s="24" t="s">
        <v>2330</v>
      </c>
    </row>
    <row r="953" spans="4:16" x14ac:dyDescent="0.3">
      <c r="D953" s="6" t="s">
        <v>1932</v>
      </c>
      <c r="E953" s="7" t="s">
        <v>1933</v>
      </c>
      <c r="O953" s="25" t="s">
        <v>329</v>
      </c>
      <c r="P953" s="24" t="s">
        <v>2332</v>
      </c>
    </row>
    <row r="954" spans="4:16" x14ac:dyDescent="0.3">
      <c r="D954" s="6" t="s">
        <v>1934</v>
      </c>
      <c r="E954" s="7" t="s">
        <v>1935</v>
      </c>
      <c r="O954" s="25" t="s">
        <v>583</v>
      </c>
      <c r="P954" s="24" t="s">
        <v>2327</v>
      </c>
    </row>
    <row r="955" spans="4:16" x14ac:dyDescent="0.3">
      <c r="D955" s="6" t="s">
        <v>584</v>
      </c>
      <c r="E955" s="7" t="s">
        <v>1936</v>
      </c>
      <c r="O955" s="25" t="s">
        <v>1932</v>
      </c>
      <c r="P955" s="24" t="s">
        <v>2327</v>
      </c>
    </row>
    <row r="956" spans="4:16" x14ac:dyDescent="0.3">
      <c r="D956" s="6" t="s">
        <v>585</v>
      </c>
      <c r="E956" s="7" t="s">
        <v>1937</v>
      </c>
      <c r="O956" s="25" t="s">
        <v>1934</v>
      </c>
      <c r="P956" s="24" t="s">
        <v>2327</v>
      </c>
    </row>
    <row r="957" spans="4:16" x14ac:dyDescent="0.3">
      <c r="D957" s="6" t="s">
        <v>586</v>
      </c>
      <c r="E957" s="7" t="s">
        <v>1938</v>
      </c>
      <c r="O957" s="25" t="s">
        <v>584</v>
      </c>
      <c r="P957" s="24" t="s">
        <v>2327</v>
      </c>
    </row>
    <row r="958" spans="4:16" x14ac:dyDescent="0.3">
      <c r="D958" s="6" t="s">
        <v>1939</v>
      </c>
      <c r="E958" s="7" t="s">
        <v>1940</v>
      </c>
      <c r="O958" s="25" t="s">
        <v>585</v>
      </c>
      <c r="P958" s="24" t="s">
        <v>2327</v>
      </c>
    </row>
    <row r="959" spans="4:16" x14ac:dyDescent="0.3">
      <c r="D959" s="6" t="s">
        <v>587</v>
      </c>
      <c r="E959" s="7" t="s">
        <v>909</v>
      </c>
      <c r="O959" s="25" t="s">
        <v>586</v>
      </c>
      <c r="P959" s="24" t="s">
        <v>2327</v>
      </c>
    </row>
    <row r="960" spans="4:16" x14ac:dyDescent="0.3">
      <c r="D960" s="6" t="s">
        <v>1941</v>
      </c>
      <c r="E960" s="7" t="s">
        <v>994</v>
      </c>
      <c r="O960" s="25" t="s">
        <v>1939</v>
      </c>
      <c r="P960" s="24" t="s">
        <v>2327</v>
      </c>
    </row>
    <row r="961" spans="4:16" x14ac:dyDescent="0.3">
      <c r="D961" s="6" t="s">
        <v>588</v>
      </c>
      <c r="E961" s="7" t="s">
        <v>1942</v>
      </c>
      <c r="O961" s="25" t="s">
        <v>587</v>
      </c>
      <c r="P961" s="24" t="s">
        <v>2327</v>
      </c>
    </row>
    <row r="962" spans="4:16" x14ac:dyDescent="0.3">
      <c r="D962" s="6" t="s">
        <v>1943</v>
      </c>
      <c r="E962" s="7" t="s">
        <v>1944</v>
      </c>
      <c r="O962" s="25" t="s">
        <v>1941</v>
      </c>
      <c r="P962" s="24" t="s">
        <v>2327</v>
      </c>
    </row>
    <row r="963" spans="4:16" x14ac:dyDescent="0.3">
      <c r="D963" s="6" t="s">
        <v>589</v>
      </c>
      <c r="E963" s="7" t="s">
        <v>1945</v>
      </c>
      <c r="O963" s="25" t="s">
        <v>588</v>
      </c>
      <c r="P963" s="24" t="s">
        <v>2327</v>
      </c>
    </row>
    <row r="964" spans="4:16" x14ac:dyDescent="0.3">
      <c r="D964" s="6" t="s">
        <v>1946</v>
      </c>
      <c r="E964" s="7" t="s">
        <v>1947</v>
      </c>
      <c r="O964" s="25" t="s">
        <v>1943</v>
      </c>
      <c r="P964" s="24" t="s">
        <v>2327</v>
      </c>
    </row>
    <row r="965" spans="4:16" x14ac:dyDescent="0.3">
      <c r="D965" s="6" t="s">
        <v>590</v>
      </c>
      <c r="E965" s="7" t="s">
        <v>1948</v>
      </c>
      <c r="O965" s="25" t="s">
        <v>589</v>
      </c>
      <c r="P965" s="24" t="s">
        <v>2327</v>
      </c>
    </row>
    <row r="966" spans="4:16" x14ac:dyDescent="0.3">
      <c r="D966" s="6" t="s">
        <v>1949</v>
      </c>
      <c r="E966" s="7" t="s">
        <v>1950</v>
      </c>
      <c r="O966" s="25" t="s">
        <v>1946</v>
      </c>
      <c r="P966" s="24" t="s">
        <v>2327</v>
      </c>
    </row>
    <row r="967" spans="4:16" x14ac:dyDescent="0.3">
      <c r="D967" s="6" t="s">
        <v>591</v>
      </c>
      <c r="E967" s="7" t="s">
        <v>1951</v>
      </c>
      <c r="O967" s="25" t="s">
        <v>590</v>
      </c>
      <c r="P967" s="24" t="s">
        <v>2327</v>
      </c>
    </row>
    <row r="968" spans="4:16" x14ac:dyDescent="0.3">
      <c r="D968" s="6" t="s">
        <v>592</v>
      </c>
      <c r="E968" s="7" t="s">
        <v>1952</v>
      </c>
      <c r="O968" s="25" t="s">
        <v>1949</v>
      </c>
      <c r="P968" s="24" t="s">
        <v>2327</v>
      </c>
    </row>
    <row r="969" spans="4:16" x14ac:dyDescent="0.3">
      <c r="D969" s="6" t="s">
        <v>593</v>
      </c>
      <c r="E969" s="7" t="s">
        <v>931</v>
      </c>
      <c r="O969" s="25" t="s">
        <v>591</v>
      </c>
      <c r="P969" s="24" t="s">
        <v>2327</v>
      </c>
    </row>
    <row r="970" spans="4:16" x14ac:dyDescent="0.3">
      <c r="D970" s="6" t="s">
        <v>594</v>
      </c>
      <c r="E970" s="7" t="s">
        <v>935</v>
      </c>
      <c r="O970" s="25" t="s">
        <v>592</v>
      </c>
      <c r="P970" s="24" t="s">
        <v>2327</v>
      </c>
    </row>
    <row r="971" spans="4:16" x14ac:dyDescent="0.3">
      <c r="D971" s="6" t="s">
        <v>621</v>
      </c>
      <c r="E971" s="7" t="s">
        <v>1953</v>
      </c>
      <c r="O971" s="25" t="s">
        <v>593</v>
      </c>
      <c r="P971" s="24" t="s">
        <v>2327</v>
      </c>
    </row>
    <row r="972" spans="4:16" x14ac:dyDescent="0.3">
      <c r="D972" s="6" t="s">
        <v>595</v>
      </c>
      <c r="E972" s="7" t="s">
        <v>939</v>
      </c>
      <c r="O972" s="25" t="s">
        <v>594</v>
      </c>
      <c r="P972" s="24" t="s">
        <v>2327</v>
      </c>
    </row>
    <row r="973" spans="4:16" x14ac:dyDescent="0.3">
      <c r="D973" s="6" t="s">
        <v>596</v>
      </c>
      <c r="E973" s="7" t="s">
        <v>1070</v>
      </c>
      <c r="O973" s="25" t="s">
        <v>621</v>
      </c>
      <c r="P973" s="24" t="s">
        <v>2327</v>
      </c>
    </row>
    <row r="974" spans="4:16" x14ac:dyDescent="0.3">
      <c r="D974" s="6" t="s">
        <v>597</v>
      </c>
      <c r="E974" s="7" t="s">
        <v>942</v>
      </c>
      <c r="O974" s="25" t="s">
        <v>595</v>
      </c>
      <c r="P974" s="24" t="s">
        <v>2327</v>
      </c>
    </row>
    <row r="975" spans="4:16" x14ac:dyDescent="0.3">
      <c r="D975" s="6" t="s">
        <v>598</v>
      </c>
      <c r="E975" s="7" t="s">
        <v>1954</v>
      </c>
      <c r="O975" s="25" t="s">
        <v>596</v>
      </c>
      <c r="P975" s="24" t="s">
        <v>2327</v>
      </c>
    </row>
    <row r="976" spans="4:16" x14ac:dyDescent="0.3">
      <c r="D976" s="6" t="s">
        <v>599</v>
      </c>
      <c r="E976" s="7" t="s">
        <v>1955</v>
      </c>
      <c r="O976" s="25" t="s">
        <v>597</v>
      </c>
      <c r="P976" s="24" t="s">
        <v>2327</v>
      </c>
    </row>
    <row r="977" spans="4:16" x14ac:dyDescent="0.3">
      <c r="D977" s="6" t="s">
        <v>600</v>
      </c>
      <c r="E977" s="7" t="s">
        <v>1269</v>
      </c>
      <c r="O977" s="25" t="s">
        <v>598</v>
      </c>
      <c r="P977" s="24" t="s">
        <v>2327</v>
      </c>
    </row>
    <row r="978" spans="4:16" ht="28.8" x14ac:dyDescent="0.3">
      <c r="D978" s="6" t="s">
        <v>601</v>
      </c>
      <c r="E978" s="7" t="s">
        <v>1956</v>
      </c>
      <c r="O978" s="25" t="s">
        <v>599</v>
      </c>
      <c r="P978" s="24" t="s">
        <v>2327</v>
      </c>
    </row>
    <row r="979" spans="4:16" x14ac:dyDescent="0.3">
      <c r="D979" s="6" t="s">
        <v>1957</v>
      </c>
      <c r="E979" s="7" t="s">
        <v>1958</v>
      </c>
      <c r="O979" s="25" t="s">
        <v>600</v>
      </c>
      <c r="P979" s="24" t="s">
        <v>2327</v>
      </c>
    </row>
    <row r="980" spans="4:16" x14ac:dyDescent="0.3">
      <c r="D980" s="6" t="s">
        <v>602</v>
      </c>
      <c r="E980" s="7" t="s">
        <v>1959</v>
      </c>
      <c r="O980" s="25" t="s">
        <v>601</v>
      </c>
      <c r="P980" s="24" t="s">
        <v>2327</v>
      </c>
    </row>
    <row r="981" spans="4:16" x14ac:dyDescent="0.3">
      <c r="D981" s="6" t="s">
        <v>603</v>
      </c>
      <c r="E981" s="7" t="s">
        <v>1960</v>
      </c>
      <c r="O981" s="25" t="s">
        <v>1957</v>
      </c>
      <c r="P981" s="24" t="s">
        <v>2327</v>
      </c>
    </row>
    <row r="982" spans="4:16" x14ac:dyDescent="0.3">
      <c r="D982" s="6" t="s">
        <v>604</v>
      </c>
      <c r="E982" s="7" t="s">
        <v>1961</v>
      </c>
      <c r="O982" s="25" t="s">
        <v>602</v>
      </c>
      <c r="P982" s="24" t="s">
        <v>2327</v>
      </c>
    </row>
    <row r="983" spans="4:16" x14ac:dyDescent="0.3">
      <c r="D983" s="6" t="s">
        <v>605</v>
      </c>
      <c r="E983" s="7" t="s">
        <v>1962</v>
      </c>
      <c r="O983" s="25" t="s">
        <v>603</v>
      </c>
      <c r="P983" s="24" t="s">
        <v>2328</v>
      </c>
    </row>
    <row r="984" spans="4:16" x14ac:dyDescent="0.3">
      <c r="D984" s="6" t="s">
        <v>606</v>
      </c>
      <c r="E984" s="7" t="s">
        <v>1963</v>
      </c>
      <c r="O984" s="25" t="s">
        <v>604</v>
      </c>
      <c r="P984" s="24" t="s">
        <v>2328</v>
      </c>
    </row>
    <row r="985" spans="4:16" x14ac:dyDescent="0.3">
      <c r="D985" s="6" t="s">
        <v>607</v>
      </c>
      <c r="E985" s="7" t="s">
        <v>1964</v>
      </c>
      <c r="O985" s="25" t="s">
        <v>605</v>
      </c>
      <c r="P985" s="24" t="s">
        <v>2328</v>
      </c>
    </row>
    <row r="986" spans="4:16" x14ac:dyDescent="0.3">
      <c r="D986" s="6" t="s">
        <v>608</v>
      </c>
      <c r="E986" s="7" t="s">
        <v>1965</v>
      </c>
      <c r="O986" s="25" t="s">
        <v>606</v>
      </c>
      <c r="P986" s="24" t="s">
        <v>2328</v>
      </c>
    </row>
    <row r="987" spans="4:16" x14ac:dyDescent="0.3">
      <c r="D987" s="6" t="s">
        <v>1966</v>
      </c>
      <c r="E987" s="7" t="s">
        <v>1967</v>
      </c>
      <c r="O987" s="25" t="s">
        <v>607</v>
      </c>
      <c r="P987" s="24" t="s">
        <v>2328</v>
      </c>
    </row>
    <row r="988" spans="4:16" x14ac:dyDescent="0.3">
      <c r="D988" s="6" t="s">
        <v>609</v>
      </c>
      <c r="E988" s="7" t="s">
        <v>1968</v>
      </c>
      <c r="O988" s="25" t="s">
        <v>608</v>
      </c>
      <c r="P988" s="24" t="s">
        <v>2328</v>
      </c>
    </row>
    <row r="989" spans="4:16" x14ac:dyDescent="0.3">
      <c r="D989" s="6" t="s">
        <v>1969</v>
      </c>
      <c r="E989" s="7" t="s">
        <v>1970</v>
      </c>
      <c r="O989" s="25" t="s">
        <v>1966</v>
      </c>
      <c r="P989" s="24" t="s">
        <v>2328</v>
      </c>
    </row>
    <row r="990" spans="4:16" x14ac:dyDescent="0.3">
      <c r="D990" s="6" t="s">
        <v>1971</v>
      </c>
      <c r="E990" s="7" t="s">
        <v>1972</v>
      </c>
      <c r="O990" s="25" t="s">
        <v>609</v>
      </c>
      <c r="P990" s="24" t="s">
        <v>2328</v>
      </c>
    </row>
    <row r="991" spans="4:16" x14ac:dyDescent="0.3">
      <c r="D991" s="6" t="s">
        <v>610</v>
      </c>
      <c r="E991" s="7" t="s">
        <v>1973</v>
      </c>
      <c r="O991" s="25" t="s">
        <v>1969</v>
      </c>
      <c r="P991" s="24" t="s">
        <v>2328</v>
      </c>
    </row>
    <row r="992" spans="4:16" x14ac:dyDescent="0.3">
      <c r="D992" s="6" t="s">
        <v>611</v>
      </c>
      <c r="E992" s="7" t="s">
        <v>1974</v>
      </c>
      <c r="O992" s="25" t="s">
        <v>1971</v>
      </c>
      <c r="P992" s="24" t="s">
        <v>2328</v>
      </c>
    </row>
    <row r="993" spans="4:16" ht="28.8" x14ac:dyDescent="0.3">
      <c r="D993" s="6" t="s">
        <v>612</v>
      </c>
      <c r="E993" s="7" t="s">
        <v>1975</v>
      </c>
      <c r="O993" s="25" t="s">
        <v>610</v>
      </c>
      <c r="P993" s="24" t="s">
        <v>2328</v>
      </c>
    </row>
    <row r="994" spans="4:16" x14ac:dyDescent="0.3">
      <c r="D994" s="6" t="s">
        <v>613</v>
      </c>
      <c r="E994" s="7" t="s">
        <v>1976</v>
      </c>
      <c r="O994" s="25" t="s">
        <v>611</v>
      </c>
      <c r="P994" s="24" t="s">
        <v>2328</v>
      </c>
    </row>
    <row r="995" spans="4:16" x14ac:dyDescent="0.3">
      <c r="D995" s="6" t="s">
        <v>614</v>
      </c>
      <c r="E995" s="7" t="s">
        <v>1977</v>
      </c>
      <c r="O995" s="25" t="s">
        <v>612</v>
      </c>
      <c r="P995" s="24" t="s">
        <v>2328</v>
      </c>
    </row>
    <row r="996" spans="4:16" x14ac:dyDescent="0.3">
      <c r="D996" s="6" t="s">
        <v>615</v>
      </c>
      <c r="E996" s="7" t="s">
        <v>1978</v>
      </c>
      <c r="O996" s="25" t="s">
        <v>613</v>
      </c>
      <c r="P996" s="24" t="s">
        <v>2328</v>
      </c>
    </row>
    <row r="997" spans="4:16" x14ac:dyDescent="0.3">
      <c r="D997" s="6" t="s">
        <v>616</v>
      </c>
      <c r="E997" s="7" t="s">
        <v>1979</v>
      </c>
      <c r="O997" s="25" t="s">
        <v>614</v>
      </c>
      <c r="P997" s="24" t="s">
        <v>2328</v>
      </c>
    </row>
    <row r="998" spans="4:16" x14ac:dyDescent="0.3">
      <c r="D998" s="6" t="s">
        <v>617</v>
      </c>
      <c r="E998" s="7" t="s">
        <v>1980</v>
      </c>
      <c r="O998" s="25" t="s">
        <v>615</v>
      </c>
      <c r="P998" s="24" t="s">
        <v>2328</v>
      </c>
    </row>
    <row r="999" spans="4:16" x14ac:dyDescent="0.3">
      <c r="D999" s="6" t="s">
        <v>1981</v>
      </c>
      <c r="E999" s="7" t="s">
        <v>1982</v>
      </c>
      <c r="O999" s="25" t="s">
        <v>616</v>
      </c>
      <c r="P999" s="24" t="s">
        <v>2328</v>
      </c>
    </row>
    <row r="1000" spans="4:16" x14ac:dyDescent="0.3">
      <c r="D1000" s="6" t="s">
        <v>1983</v>
      </c>
      <c r="E1000" s="7" t="s">
        <v>1984</v>
      </c>
      <c r="O1000" s="25" t="s">
        <v>617</v>
      </c>
      <c r="P1000" s="24" t="s">
        <v>2328</v>
      </c>
    </row>
    <row r="1001" spans="4:16" x14ac:dyDescent="0.3">
      <c r="D1001" s="6" t="s">
        <v>618</v>
      </c>
      <c r="E1001" s="7" t="s">
        <v>1985</v>
      </c>
      <c r="O1001" s="25" t="s">
        <v>1981</v>
      </c>
      <c r="P1001" s="24" t="s">
        <v>2328</v>
      </c>
    </row>
    <row r="1002" spans="4:16" x14ac:dyDescent="0.3">
      <c r="D1002" s="6" t="s">
        <v>1986</v>
      </c>
      <c r="E1002" s="7" t="s">
        <v>1987</v>
      </c>
      <c r="O1002" s="25" t="s">
        <v>1983</v>
      </c>
      <c r="P1002" s="24" t="s">
        <v>2328</v>
      </c>
    </row>
    <row r="1003" spans="4:16" x14ac:dyDescent="0.3">
      <c r="D1003" s="6" t="s">
        <v>619</v>
      </c>
      <c r="E1003" s="7" t="s">
        <v>1988</v>
      </c>
      <c r="O1003" s="25" t="s">
        <v>618</v>
      </c>
      <c r="P1003" s="24" t="s">
        <v>2328</v>
      </c>
    </row>
    <row r="1004" spans="4:16" x14ac:dyDescent="0.3">
      <c r="D1004" s="6" t="s">
        <v>620</v>
      </c>
      <c r="E1004" s="7" t="s">
        <v>1989</v>
      </c>
      <c r="O1004" s="25" t="s">
        <v>1986</v>
      </c>
      <c r="P1004" s="24" t="s">
        <v>2328</v>
      </c>
    </row>
    <row r="1005" spans="4:16" x14ac:dyDescent="0.3">
      <c r="D1005" s="6" t="s">
        <v>1990</v>
      </c>
      <c r="E1005" s="7" t="s">
        <v>768</v>
      </c>
      <c r="O1005" s="25" t="s">
        <v>619</v>
      </c>
      <c r="P1005" s="24" t="s">
        <v>2328</v>
      </c>
    </row>
    <row r="1006" spans="4:16" x14ac:dyDescent="0.3">
      <c r="D1006" s="6" t="s">
        <v>1991</v>
      </c>
      <c r="E1006" s="7" t="s">
        <v>769</v>
      </c>
      <c r="O1006" s="25" t="s">
        <v>620</v>
      </c>
      <c r="P1006" s="24" t="s">
        <v>2328</v>
      </c>
    </row>
    <row r="1007" spans="4:16" x14ac:dyDescent="0.3">
      <c r="D1007" s="6" t="s">
        <v>622</v>
      </c>
      <c r="E1007" s="7" t="s">
        <v>1992</v>
      </c>
      <c r="O1007" s="25" t="s">
        <v>1990</v>
      </c>
      <c r="P1007" s="24" t="s">
        <v>2329</v>
      </c>
    </row>
    <row r="1008" spans="4:16" x14ac:dyDescent="0.3">
      <c r="D1008" s="6" t="s">
        <v>623</v>
      </c>
      <c r="E1008" s="7" t="s">
        <v>1993</v>
      </c>
      <c r="O1008" s="25" t="s">
        <v>1991</v>
      </c>
      <c r="P1008" s="24" t="s">
        <v>2330</v>
      </c>
    </row>
    <row r="1009" spans="4:16" x14ac:dyDescent="0.3">
      <c r="D1009" s="6" t="s">
        <v>1994</v>
      </c>
      <c r="E1009" s="7" t="s">
        <v>1995</v>
      </c>
      <c r="O1009" s="25" t="s">
        <v>622</v>
      </c>
      <c r="P1009" s="24" t="s">
        <v>2327</v>
      </c>
    </row>
    <row r="1010" spans="4:16" x14ac:dyDescent="0.3">
      <c r="D1010" s="6" t="s">
        <v>1996</v>
      </c>
      <c r="E1010" s="7" t="s">
        <v>1997</v>
      </c>
      <c r="O1010" s="25" t="s">
        <v>623</v>
      </c>
      <c r="P1010" s="24" t="s">
        <v>2327</v>
      </c>
    </row>
    <row r="1011" spans="4:16" x14ac:dyDescent="0.3">
      <c r="D1011" s="6" t="s">
        <v>624</v>
      </c>
      <c r="E1011" s="7" t="s">
        <v>1998</v>
      </c>
      <c r="O1011" s="25" t="s">
        <v>1994</v>
      </c>
      <c r="P1011" s="24" t="s">
        <v>2327</v>
      </c>
    </row>
    <row r="1012" spans="4:16" x14ac:dyDescent="0.3">
      <c r="D1012" s="6" t="s">
        <v>1999</v>
      </c>
      <c r="E1012" s="7" t="s">
        <v>2000</v>
      </c>
      <c r="O1012" s="25" t="s">
        <v>1996</v>
      </c>
      <c r="P1012" s="24" t="s">
        <v>2327</v>
      </c>
    </row>
    <row r="1013" spans="4:16" x14ac:dyDescent="0.3">
      <c r="D1013" s="6" t="s">
        <v>625</v>
      </c>
      <c r="E1013" s="7" t="s">
        <v>1884</v>
      </c>
      <c r="O1013" s="25" t="s">
        <v>624</v>
      </c>
      <c r="P1013" s="24" t="s">
        <v>2327</v>
      </c>
    </row>
    <row r="1014" spans="4:16" x14ac:dyDescent="0.3">
      <c r="D1014" s="6" t="s">
        <v>626</v>
      </c>
      <c r="E1014" s="7" t="s">
        <v>2001</v>
      </c>
      <c r="O1014" s="25" t="s">
        <v>1999</v>
      </c>
      <c r="P1014" s="24" t="s">
        <v>2327</v>
      </c>
    </row>
    <row r="1015" spans="4:16" x14ac:dyDescent="0.3">
      <c r="D1015" s="6" t="s">
        <v>627</v>
      </c>
      <c r="E1015" s="7" t="s">
        <v>2002</v>
      </c>
      <c r="O1015" s="25" t="s">
        <v>625</v>
      </c>
      <c r="P1015" s="24" t="s">
        <v>2327</v>
      </c>
    </row>
    <row r="1016" spans="4:16" x14ac:dyDescent="0.3">
      <c r="D1016" s="6" t="s">
        <v>2003</v>
      </c>
      <c r="E1016" s="7" t="s">
        <v>2004</v>
      </c>
      <c r="O1016" s="25" t="s">
        <v>626</v>
      </c>
      <c r="P1016" s="24" t="s">
        <v>2327</v>
      </c>
    </row>
    <row r="1017" spans="4:16" x14ac:dyDescent="0.3">
      <c r="D1017" s="6" t="s">
        <v>2005</v>
      </c>
      <c r="E1017" s="7" t="s">
        <v>2006</v>
      </c>
      <c r="O1017" s="25" t="s">
        <v>627</v>
      </c>
      <c r="P1017" s="24" t="s">
        <v>2327</v>
      </c>
    </row>
    <row r="1018" spans="4:16" x14ac:dyDescent="0.3">
      <c r="D1018" s="6" t="s">
        <v>2007</v>
      </c>
      <c r="E1018" s="7" t="s">
        <v>2008</v>
      </c>
      <c r="O1018" s="25" t="s">
        <v>2003</v>
      </c>
      <c r="P1018" s="24" t="s">
        <v>2327</v>
      </c>
    </row>
    <row r="1019" spans="4:16" x14ac:dyDescent="0.3">
      <c r="D1019" s="6" t="s">
        <v>628</v>
      </c>
      <c r="E1019" s="7" t="s">
        <v>991</v>
      </c>
      <c r="O1019" s="25" t="s">
        <v>2005</v>
      </c>
      <c r="P1019" s="24" t="s">
        <v>2327</v>
      </c>
    </row>
    <row r="1020" spans="4:16" x14ac:dyDescent="0.3">
      <c r="D1020" s="6" t="s">
        <v>629</v>
      </c>
      <c r="E1020" s="7" t="s">
        <v>2009</v>
      </c>
      <c r="O1020" s="25" t="s">
        <v>2007</v>
      </c>
      <c r="P1020" s="24" t="s">
        <v>2327</v>
      </c>
    </row>
    <row r="1021" spans="4:16" x14ac:dyDescent="0.3">
      <c r="D1021" s="6" t="s">
        <v>2010</v>
      </c>
      <c r="E1021" s="7" t="s">
        <v>2011</v>
      </c>
      <c r="O1021" s="25" t="s">
        <v>628</v>
      </c>
      <c r="P1021" s="24" t="s">
        <v>2327</v>
      </c>
    </row>
    <row r="1022" spans="4:16" x14ac:dyDescent="0.3">
      <c r="D1022" s="6" t="s">
        <v>2012</v>
      </c>
      <c r="E1022" s="7" t="s">
        <v>2013</v>
      </c>
      <c r="O1022" s="25" t="s">
        <v>629</v>
      </c>
      <c r="P1022" s="24" t="s">
        <v>2327</v>
      </c>
    </row>
    <row r="1023" spans="4:16" x14ac:dyDescent="0.3">
      <c r="D1023" s="6" t="s">
        <v>2014</v>
      </c>
      <c r="E1023" s="7" t="s">
        <v>21</v>
      </c>
      <c r="O1023" s="25" t="s">
        <v>2010</v>
      </c>
      <c r="P1023" s="24" t="s">
        <v>2327</v>
      </c>
    </row>
    <row r="1024" spans="4:16" x14ac:dyDescent="0.3">
      <c r="D1024" s="6" t="s">
        <v>2015</v>
      </c>
      <c r="E1024" s="7" t="s">
        <v>2016</v>
      </c>
      <c r="O1024" s="25" t="s">
        <v>2012</v>
      </c>
      <c r="P1024" s="24" t="s">
        <v>2327</v>
      </c>
    </row>
    <row r="1025" spans="4:16" x14ac:dyDescent="0.3">
      <c r="D1025" s="6" t="s">
        <v>2017</v>
      </c>
      <c r="E1025" s="7" t="s">
        <v>919</v>
      </c>
      <c r="O1025" s="25" t="s">
        <v>2014</v>
      </c>
      <c r="P1025" s="24" t="s">
        <v>2327</v>
      </c>
    </row>
    <row r="1026" spans="4:16" x14ac:dyDescent="0.3">
      <c r="D1026" s="6" t="s">
        <v>2018</v>
      </c>
      <c r="E1026" s="7" t="s">
        <v>27</v>
      </c>
      <c r="O1026" s="25" t="s">
        <v>2015</v>
      </c>
      <c r="P1026" s="24" t="s">
        <v>2327</v>
      </c>
    </row>
    <row r="1027" spans="4:16" x14ac:dyDescent="0.3">
      <c r="D1027" s="6" t="s">
        <v>2019</v>
      </c>
      <c r="E1027" s="7" t="s">
        <v>2020</v>
      </c>
      <c r="O1027" s="25" t="s">
        <v>2017</v>
      </c>
      <c r="P1027" s="24" t="s">
        <v>2327</v>
      </c>
    </row>
    <row r="1028" spans="4:16" x14ac:dyDescent="0.3">
      <c r="D1028" s="6" t="s">
        <v>630</v>
      </c>
      <c r="E1028" s="7" t="s">
        <v>2021</v>
      </c>
      <c r="O1028" s="25" t="s">
        <v>2018</v>
      </c>
      <c r="P1028" s="24" t="s">
        <v>2327</v>
      </c>
    </row>
    <row r="1029" spans="4:16" x14ac:dyDescent="0.3">
      <c r="D1029" s="6" t="s">
        <v>2022</v>
      </c>
      <c r="E1029" s="7" t="s">
        <v>1010</v>
      </c>
      <c r="O1029" s="25" t="s">
        <v>2019</v>
      </c>
      <c r="P1029" s="24" t="s">
        <v>2327</v>
      </c>
    </row>
    <row r="1030" spans="4:16" x14ac:dyDescent="0.3">
      <c r="D1030" s="6" t="s">
        <v>631</v>
      </c>
      <c r="E1030" s="7" t="s">
        <v>2023</v>
      </c>
      <c r="O1030" s="25" t="s">
        <v>630</v>
      </c>
      <c r="P1030" s="24" t="s">
        <v>2327</v>
      </c>
    </row>
    <row r="1031" spans="4:16" x14ac:dyDescent="0.3">
      <c r="D1031" s="6" t="s">
        <v>2024</v>
      </c>
      <c r="E1031" s="7" t="s">
        <v>931</v>
      </c>
      <c r="O1031" s="25" t="s">
        <v>2022</v>
      </c>
      <c r="P1031" s="24" t="s">
        <v>2327</v>
      </c>
    </row>
    <row r="1032" spans="4:16" x14ac:dyDescent="0.3">
      <c r="D1032" s="6" t="s">
        <v>2025</v>
      </c>
      <c r="E1032" s="7" t="s">
        <v>2026</v>
      </c>
      <c r="O1032" s="25" t="s">
        <v>631</v>
      </c>
      <c r="P1032" s="24" t="s">
        <v>2327</v>
      </c>
    </row>
    <row r="1033" spans="4:16" x14ac:dyDescent="0.3">
      <c r="D1033" s="6" t="s">
        <v>2027</v>
      </c>
      <c r="E1033" s="7" t="s">
        <v>2028</v>
      </c>
      <c r="O1033" s="25" t="s">
        <v>2024</v>
      </c>
      <c r="P1033" s="24" t="s">
        <v>2327</v>
      </c>
    </row>
    <row r="1034" spans="4:16" x14ac:dyDescent="0.3">
      <c r="D1034" s="6" t="s">
        <v>632</v>
      </c>
      <c r="E1034" s="7" t="s">
        <v>2029</v>
      </c>
      <c r="O1034" s="25" t="s">
        <v>2025</v>
      </c>
      <c r="P1034" s="24" t="s">
        <v>2327</v>
      </c>
    </row>
    <row r="1035" spans="4:16" x14ac:dyDescent="0.3">
      <c r="D1035" s="6" t="s">
        <v>633</v>
      </c>
      <c r="E1035" s="7" t="s">
        <v>2030</v>
      </c>
      <c r="O1035" s="25" t="s">
        <v>2027</v>
      </c>
      <c r="P1035" s="24" t="s">
        <v>2327</v>
      </c>
    </row>
    <row r="1036" spans="4:16" x14ac:dyDescent="0.3">
      <c r="D1036" s="6" t="s">
        <v>2031</v>
      </c>
      <c r="E1036" s="7" t="s">
        <v>2032</v>
      </c>
      <c r="O1036" s="25" t="s">
        <v>632</v>
      </c>
      <c r="P1036" s="24" t="s">
        <v>2327</v>
      </c>
    </row>
    <row r="1037" spans="4:16" x14ac:dyDescent="0.3">
      <c r="D1037" s="6" t="s">
        <v>2033</v>
      </c>
      <c r="E1037" s="7" t="s">
        <v>2034</v>
      </c>
      <c r="O1037" s="25" t="s">
        <v>633</v>
      </c>
      <c r="P1037" s="24" t="s">
        <v>2327</v>
      </c>
    </row>
    <row r="1038" spans="4:16" x14ac:dyDescent="0.3">
      <c r="D1038" s="6" t="s">
        <v>2035</v>
      </c>
      <c r="E1038" s="7" t="s">
        <v>939</v>
      </c>
      <c r="O1038" s="25" t="s">
        <v>2031</v>
      </c>
      <c r="P1038" s="24" t="s">
        <v>2327</v>
      </c>
    </row>
    <row r="1039" spans="4:16" x14ac:dyDescent="0.3">
      <c r="D1039" s="6" t="s">
        <v>634</v>
      </c>
      <c r="E1039" s="7" t="s">
        <v>2036</v>
      </c>
      <c r="O1039" s="25" t="s">
        <v>2033</v>
      </c>
      <c r="P1039" s="24" t="s">
        <v>2327</v>
      </c>
    </row>
    <row r="1040" spans="4:16" x14ac:dyDescent="0.3">
      <c r="D1040" s="6" t="s">
        <v>635</v>
      </c>
      <c r="E1040" s="7" t="s">
        <v>2037</v>
      </c>
      <c r="O1040" s="25" t="s">
        <v>2035</v>
      </c>
      <c r="P1040" s="24" t="s">
        <v>2327</v>
      </c>
    </row>
    <row r="1041" spans="4:16" x14ac:dyDescent="0.3">
      <c r="D1041" s="6" t="s">
        <v>2038</v>
      </c>
      <c r="E1041" s="7" t="s">
        <v>1104</v>
      </c>
      <c r="O1041" s="25" t="s">
        <v>634</v>
      </c>
      <c r="P1041" s="24" t="s">
        <v>2327</v>
      </c>
    </row>
    <row r="1042" spans="4:16" x14ac:dyDescent="0.3">
      <c r="D1042" s="6" t="s">
        <v>2039</v>
      </c>
      <c r="E1042" s="7" t="s">
        <v>2040</v>
      </c>
      <c r="O1042" s="25" t="s">
        <v>635</v>
      </c>
      <c r="P1042" s="24" t="s">
        <v>2328</v>
      </c>
    </row>
    <row r="1043" spans="4:16" x14ac:dyDescent="0.3">
      <c r="D1043" s="6" t="s">
        <v>2041</v>
      </c>
      <c r="E1043" s="7" t="s">
        <v>2042</v>
      </c>
      <c r="O1043" s="25" t="s">
        <v>2038</v>
      </c>
      <c r="P1043" s="24" t="s">
        <v>2328</v>
      </c>
    </row>
    <row r="1044" spans="4:16" x14ac:dyDescent="0.3">
      <c r="D1044" s="6" t="s">
        <v>636</v>
      </c>
      <c r="E1044" s="7" t="s">
        <v>2043</v>
      </c>
      <c r="O1044" s="25" t="s">
        <v>2039</v>
      </c>
      <c r="P1044" s="24" t="s">
        <v>2328</v>
      </c>
    </row>
    <row r="1045" spans="4:16" x14ac:dyDescent="0.3">
      <c r="D1045" s="6" t="s">
        <v>637</v>
      </c>
      <c r="E1045" s="7" t="s">
        <v>2044</v>
      </c>
      <c r="O1045" s="25" t="s">
        <v>2041</v>
      </c>
      <c r="P1045" s="24" t="s">
        <v>2328</v>
      </c>
    </row>
    <row r="1046" spans="4:16" x14ac:dyDescent="0.3">
      <c r="D1046" s="6" t="s">
        <v>638</v>
      </c>
      <c r="E1046" s="7" t="s">
        <v>2045</v>
      </c>
      <c r="O1046" s="25" t="s">
        <v>636</v>
      </c>
      <c r="P1046" s="24" t="s">
        <v>2328</v>
      </c>
    </row>
    <row r="1047" spans="4:16" x14ac:dyDescent="0.3">
      <c r="D1047" s="6" t="s">
        <v>639</v>
      </c>
      <c r="E1047" s="7" t="s">
        <v>2046</v>
      </c>
      <c r="O1047" s="25" t="s">
        <v>637</v>
      </c>
      <c r="P1047" s="24" t="s">
        <v>2328</v>
      </c>
    </row>
    <row r="1048" spans="4:16" x14ac:dyDescent="0.3">
      <c r="D1048" s="6" t="s">
        <v>640</v>
      </c>
      <c r="E1048" s="7" t="s">
        <v>2047</v>
      </c>
      <c r="O1048" s="25" t="s">
        <v>638</v>
      </c>
      <c r="P1048" s="24" t="s">
        <v>2328</v>
      </c>
    </row>
    <row r="1049" spans="4:16" x14ac:dyDescent="0.3">
      <c r="D1049" s="6" t="s">
        <v>2048</v>
      </c>
      <c r="E1049" s="7" t="s">
        <v>2049</v>
      </c>
      <c r="O1049" s="25" t="s">
        <v>639</v>
      </c>
      <c r="P1049" s="24" t="s">
        <v>2328</v>
      </c>
    </row>
    <row r="1050" spans="4:16" x14ac:dyDescent="0.3">
      <c r="D1050" s="6" t="s">
        <v>2050</v>
      </c>
      <c r="E1050" s="7" t="s">
        <v>2051</v>
      </c>
      <c r="O1050" s="25" t="s">
        <v>640</v>
      </c>
      <c r="P1050" s="24" t="s">
        <v>2328</v>
      </c>
    </row>
    <row r="1051" spans="4:16" x14ac:dyDescent="0.3">
      <c r="D1051" s="6" t="s">
        <v>641</v>
      </c>
      <c r="E1051" s="7" t="s">
        <v>2052</v>
      </c>
      <c r="O1051" s="25" t="s">
        <v>2048</v>
      </c>
      <c r="P1051" s="24" t="s">
        <v>2328</v>
      </c>
    </row>
    <row r="1052" spans="4:16" x14ac:dyDescent="0.3">
      <c r="D1052" s="6" t="s">
        <v>2053</v>
      </c>
      <c r="E1052" s="7" t="s">
        <v>1099</v>
      </c>
      <c r="O1052" s="25" t="s">
        <v>2050</v>
      </c>
      <c r="P1052" s="24" t="s">
        <v>2328</v>
      </c>
    </row>
    <row r="1053" spans="4:16" x14ac:dyDescent="0.3">
      <c r="D1053" s="6" t="s">
        <v>2054</v>
      </c>
      <c r="E1053" s="7" t="s">
        <v>2055</v>
      </c>
      <c r="O1053" s="25" t="s">
        <v>641</v>
      </c>
      <c r="P1053" s="24" t="s">
        <v>2328</v>
      </c>
    </row>
    <row r="1054" spans="4:16" x14ac:dyDescent="0.3">
      <c r="D1054" s="6" t="s">
        <v>642</v>
      </c>
      <c r="E1054" s="7" t="s">
        <v>1070</v>
      </c>
      <c r="O1054" s="25" t="s">
        <v>2053</v>
      </c>
      <c r="P1054" s="24" t="s">
        <v>2328</v>
      </c>
    </row>
    <row r="1055" spans="4:16" x14ac:dyDescent="0.3">
      <c r="D1055" s="6" t="s">
        <v>2056</v>
      </c>
      <c r="E1055" s="7" t="s">
        <v>2057</v>
      </c>
      <c r="O1055" s="25" t="s">
        <v>2054</v>
      </c>
      <c r="P1055" s="24" t="s">
        <v>2328</v>
      </c>
    </row>
    <row r="1056" spans="4:16" x14ac:dyDescent="0.3">
      <c r="D1056" s="6" t="s">
        <v>2058</v>
      </c>
      <c r="E1056" s="7" t="s">
        <v>14</v>
      </c>
      <c r="O1056" s="25" t="s">
        <v>642</v>
      </c>
      <c r="P1056" s="24" t="s">
        <v>2327</v>
      </c>
    </row>
    <row r="1057" spans="4:16" x14ac:dyDescent="0.3">
      <c r="D1057" s="6" t="s">
        <v>2059</v>
      </c>
      <c r="E1057" s="7" t="s">
        <v>1084</v>
      </c>
      <c r="O1057" s="25" t="s">
        <v>2056</v>
      </c>
      <c r="P1057" s="24" t="s">
        <v>2327</v>
      </c>
    </row>
    <row r="1058" spans="4:16" x14ac:dyDescent="0.3">
      <c r="D1058" s="6" t="s">
        <v>2060</v>
      </c>
      <c r="E1058" s="7" t="s">
        <v>2061</v>
      </c>
      <c r="O1058" s="25" t="s">
        <v>2058</v>
      </c>
      <c r="P1058" s="24" t="s">
        <v>2328</v>
      </c>
    </row>
    <row r="1059" spans="4:16" ht="28.8" x14ac:dyDescent="0.3">
      <c r="D1059" s="6" t="s">
        <v>643</v>
      </c>
      <c r="E1059" s="7" t="s">
        <v>2062</v>
      </c>
      <c r="O1059" s="25" t="s">
        <v>2059</v>
      </c>
      <c r="P1059" s="24" t="s">
        <v>2328</v>
      </c>
    </row>
    <row r="1060" spans="4:16" ht="28.8" x14ac:dyDescent="0.3">
      <c r="D1060" s="6" t="s">
        <v>2063</v>
      </c>
      <c r="E1060" s="7" t="s">
        <v>2064</v>
      </c>
      <c r="O1060" s="25" t="s">
        <v>2060</v>
      </c>
      <c r="P1060" s="24" t="s">
        <v>2328</v>
      </c>
    </row>
    <row r="1061" spans="4:16" x14ac:dyDescent="0.3">
      <c r="D1061" s="6" t="s">
        <v>2065</v>
      </c>
      <c r="E1061" s="7" t="s">
        <v>1201</v>
      </c>
      <c r="O1061" s="25" t="s">
        <v>643</v>
      </c>
      <c r="P1061" s="24" t="s">
        <v>2328</v>
      </c>
    </row>
    <row r="1062" spans="4:16" x14ac:dyDescent="0.3">
      <c r="D1062" s="6" t="s">
        <v>644</v>
      </c>
      <c r="E1062" s="7" t="s">
        <v>2066</v>
      </c>
      <c r="O1062" s="25" t="s">
        <v>2063</v>
      </c>
      <c r="P1062" s="24" t="s">
        <v>2328</v>
      </c>
    </row>
    <row r="1063" spans="4:16" x14ac:dyDescent="0.3">
      <c r="D1063" s="6" t="s">
        <v>2067</v>
      </c>
      <c r="E1063" s="7" t="s">
        <v>2068</v>
      </c>
      <c r="O1063" s="25" t="s">
        <v>2065</v>
      </c>
      <c r="P1063" s="24" t="s">
        <v>2328</v>
      </c>
    </row>
    <row r="1064" spans="4:16" x14ac:dyDescent="0.3">
      <c r="D1064" s="6" t="s">
        <v>2069</v>
      </c>
      <c r="E1064" s="7" t="s">
        <v>2070</v>
      </c>
      <c r="O1064" s="25" t="s">
        <v>644</v>
      </c>
      <c r="P1064" s="24" t="s">
        <v>2328</v>
      </c>
    </row>
    <row r="1065" spans="4:16" x14ac:dyDescent="0.3">
      <c r="D1065" s="6" t="s">
        <v>645</v>
      </c>
      <c r="E1065" s="7" t="s">
        <v>2071</v>
      </c>
      <c r="O1065" s="25" t="s">
        <v>2067</v>
      </c>
      <c r="P1065" s="24" t="s">
        <v>2328</v>
      </c>
    </row>
    <row r="1066" spans="4:16" x14ac:dyDescent="0.3">
      <c r="D1066" s="6" t="s">
        <v>646</v>
      </c>
      <c r="E1066" s="7" t="s">
        <v>1695</v>
      </c>
      <c r="O1066" s="25" t="s">
        <v>2069</v>
      </c>
      <c r="P1066" s="24" t="s">
        <v>2328</v>
      </c>
    </row>
    <row r="1067" spans="4:16" x14ac:dyDescent="0.3">
      <c r="D1067" s="6" t="s">
        <v>2072</v>
      </c>
      <c r="E1067" s="7" t="s">
        <v>2073</v>
      </c>
      <c r="O1067" s="25" t="s">
        <v>645</v>
      </c>
      <c r="P1067" s="24" t="s">
        <v>2327</v>
      </c>
    </row>
    <row r="1068" spans="4:16" x14ac:dyDescent="0.3">
      <c r="D1068" s="6" t="s">
        <v>2074</v>
      </c>
      <c r="E1068" s="7" t="s">
        <v>1580</v>
      </c>
      <c r="O1068" s="25" t="s">
        <v>646</v>
      </c>
      <c r="P1068" s="24" t="s">
        <v>2327</v>
      </c>
    </row>
    <row r="1069" spans="4:16" x14ac:dyDescent="0.3">
      <c r="D1069" s="6" t="s">
        <v>2075</v>
      </c>
      <c r="E1069" s="7" t="s">
        <v>1059</v>
      </c>
      <c r="O1069" s="25" t="s">
        <v>2072</v>
      </c>
      <c r="P1069" s="24" t="s">
        <v>2327</v>
      </c>
    </row>
    <row r="1070" spans="4:16" x14ac:dyDescent="0.3">
      <c r="D1070" s="6" t="s">
        <v>2076</v>
      </c>
      <c r="E1070" s="7" t="s">
        <v>2077</v>
      </c>
      <c r="O1070" s="25" t="s">
        <v>2074</v>
      </c>
      <c r="P1070" s="24" t="s">
        <v>2327</v>
      </c>
    </row>
    <row r="1071" spans="4:16" x14ac:dyDescent="0.3">
      <c r="D1071" s="6" t="s">
        <v>647</v>
      </c>
      <c r="E1071" s="7" t="s">
        <v>2078</v>
      </c>
      <c r="O1071" s="25" t="s">
        <v>2075</v>
      </c>
      <c r="P1071" s="24" t="s">
        <v>2327</v>
      </c>
    </row>
    <row r="1072" spans="4:16" x14ac:dyDescent="0.3">
      <c r="D1072" s="6" t="s">
        <v>2079</v>
      </c>
      <c r="E1072" s="7" t="s">
        <v>1122</v>
      </c>
      <c r="O1072" s="25" t="s">
        <v>2076</v>
      </c>
      <c r="P1072" s="24" t="s">
        <v>2327</v>
      </c>
    </row>
    <row r="1073" spans="4:16" x14ac:dyDescent="0.3">
      <c r="D1073" s="6" t="s">
        <v>2080</v>
      </c>
      <c r="E1073" s="7" t="s">
        <v>1124</v>
      </c>
      <c r="O1073" s="25" t="s">
        <v>647</v>
      </c>
      <c r="P1073" s="24" t="s">
        <v>2327</v>
      </c>
    </row>
    <row r="1074" spans="4:16" x14ac:dyDescent="0.3">
      <c r="D1074" s="6" t="s">
        <v>2081</v>
      </c>
      <c r="E1074" s="7" t="s">
        <v>2082</v>
      </c>
      <c r="O1074" s="25" t="s">
        <v>2079</v>
      </c>
      <c r="P1074" s="24" t="s">
        <v>2329</v>
      </c>
    </row>
    <row r="1075" spans="4:16" ht="28.8" x14ac:dyDescent="0.3">
      <c r="D1075" s="6" t="s">
        <v>2083</v>
      </c>
      <c r="E1075" s="7" t="s">
        <v>2084</v>
      </c>
      <c r="O1075" s="25" t="s">
        <v>2080</v>
      </c>
      <c r="P1075" s="24" t="s">
        <v>2330</v>
      </c>
    </row>
    <row r="1076" spans="4:16" x14ac:dyDescent="0.3">
      <c r="D1076" s="6" t="s">
        <v>2085</v>
      </c>
      <c r="E1076" s="7" t="s">
        <v>2086</v>
      </c>
      <c r="O1076" s="25" t="s">
        <v>2081</v>
      </c>
      <c r="P1076" s="24" t="s">
        <v>2327</v>
      </c>
    </row>
    <row r="1077" spans="4:16" x14ac:dyDescent="0.3">
      <c r="D1077" s="6" t="s">
        <v>2087</v>
      </c>
      <c r="E1077" s="7" t="s">
        <v>2088</v>
      </c>
      <c r="O1077" s="25" t="s">
        <v>2083</v>
      </c>
      <c r="P1077" s="24" t="s">
        <v>2327</v>
      </c>
    </row>
    <row r="1078" spans="4:16" ht="28.8" x14ac:dyDescent="0.3">
      <c r="D1078" s="6" t="s">
        <v>2089</v>
      </c>
      <c r="E1078" s="7" t="s">
        <v>2090</v>
      </c>
      <c r="O1078" s="25" t="s">
        <v>2085</v>
      </c>
      <c r="P1078" s="24" t="s">
        <v>2327</v>
      </c>
    </row>
    <row r="1079" spans="4:16" ht="28.8" x14ac:dyDescent="0.3">
      <c r="D1079" s="6" t="s">
        <v>2091</v>
      </c>
      <c r="E1079" s="7" t="s">
        <v>2092</v>
      </c>
      <c r="O1079" s="25" t="s">
        <v>2087</v>
      </c>
      <c r="P1079" s="24" t="s">
        <v>2327</v>
      </c>
    </row>
    <row r="1080" spans="4:16" ht="28.8" x14ac:dyDescent="0.3">
      <c r="D1080" s="6" t="s">
        <v>2093</v>
      </c>
      <c r="E1080" s="7" t="s">
        <v>2094</v>
      </c>
      <c r="O1080" s="25" t="s">
        <v>2089</v>
      </c>
      <c r="P1080" s="24" t="s">
        <v>2327</v>
      </c>
    </row>
    <row r="1081" spans="4:16" ht="28.8" x14ac:dyDescent="0.3">
      <c r="D1081" s="6" t="s">
        <v>648</v>
      </c>
      <c r="E1081" s="7" t="s">
        <v>2095</v>
      </c>
      <c r="O1081" s="25" t="s">
        <v>2091</v>
      </c>
      <c r="P1081" s="24" t="s">
        <v>2327</v>
      </c>
    </row>
    <row r="1082" spans="4:16" ht="28.8" x14ac:dyDescent="0.3">
      <c r="D1082" s="6" t="s">
        <v>2096</v>
      </c>
      <c r="E1082" s="7" t="s">
        <v>2097</v>
      </c>
      <c r="O1082" s="25" t="s">
        <v>2093</v>
      </c>
      <c r="P1082" s="24" t="s">
        <v>2327</v>
      </c>
    </row>
    <row r="1083" spans="4:16" x14ac:dyDescent="0.3">
      <c r="D1083" s="6" t="s">
        <v>649</v>
      </c>
      <c r="E1083" s="7" t="s">
        <v>2098</v>
      </c>
      <c r="O1083" s="25" t="s">
        <v>648</v>
      </c>
      <c r="P1083" s="24" t="s">
        <v>2327</v>
      </c>
    </row>
    <row r="1084" spans="4:16" x14ac:dyDescent="0.3">
      <c r="D1084" s="6" t="s">
        <v>2099</v>
      </c>
      <c r="E1084" s="7" t="s">
        <v>2100</v>
      </c>
      <c r="O1084" s="25" t="s">
        <v>2096</v>
      </c>
      <c r="P1084" s="24" t="s">
        <v>2327</v>
      </c>
    </row>
    <row r="1085" spans="4:16" x14ac:dyDescent="0.3">
      <c r="D1085" s="6" t="s">
        <v>2101</v>
      </c>
      <c r="E1085" s="7" t="s">
        <v>2102</v>
      </c>
      <c r="O1085" s="25" t="s">
        <v>649</v>
      </c>
      <c r="P1085" s="24" t="s">
        <v>2327</v>
      </c>
    </row>
    <row r="1086" spans="4:16" x14ac:dyDescent="0.3">
      <c r="D1086" s="6" t="s">
        <v>650</v>
      </c>
      <c r="E1086" s="7" t="s">
        <v>2103</v>
      </c>
      <c r="O1086" s="25" t="s">
        <v>2099</v>
      </c>
      <c r="P1086" s="24" t="s">
        <v>2327</v>
      </c>
    </row>
    <row r="1087" spans="4:16" x14ac:dyDescent="0.3">
      <c r="D1087" s="6" t="s">
        <v>651</v>
      </c>
      <c r="E1087" s="7" t="s">
        <v>2104</v>
      </c>
      <c r="O1087" s="25" t="s">
        <v>2101</v>
      </c>
      <c r="P1087" s="24" t="s">
        <v>2327</v>
      </c>
    </row>
    <row r="1088" spans="4:16" ht="28.8" x14ac:dyDescent="0.3">
      <c r="D1088" s="6" t="s">
        <v>2105</v>
      </c>
      <c r="E1088" s="7" t="s">
        <v>2106</v>
      </c>
      <c r="O1088" s="25" t="s">
        <v>650</v>
      </c>
      <c r="P1088" s="24" t="s">
        <v>2327</v>
      </c>
    </row>
    <row r="1089" spans="4:16" ht="28.8" x14ac:dyDescent="0.3">
      <c r="D1089" s="6" t="s">
        <v>2107</v>
      </c>
      <c r="E1089" s="7" t="s">
        <v>2108</v>
      </c>
      <c r="O1089" s="25" t="s">
        <v>651</v>
      </c>
      <c r="P1089" s="24" t="s">
        <v>2327</v>
      </c>
    </row>
    <row r="1090" spans="4:16" ht="28.8" x14ac:dyDescent="0.3">
      <c r="D1090" s="6" t="s">
        <v>2109</v>
      </c>
      <c r="E1090" s="7" t="s">
        <v>2110</v>
      </c>
      <c r="O1090" s="25" t="s">
        <v>2105</v>
      </c>
      <c r="P1090" s="24" t="s">
        <v>2327</v>
      </c>
    </row>
    <row r="1091" spans="4:16" x14ac:dyDescent="0.3">
      <c r="D1091" s="6" t="s">
        <v>652</v>
      </c>
      <c r="E1091" s="7" t="s">
        <v>2111</v>
      </c>
      <c r="O1091" s="25" t="s">
        <v>2107</v>
      </c>
      <c r="P1091" s="24" t="s">
        <v>2327</v>
      </c>
    </row>
    <row r="1092" spans="4:16" x14ac:dyDescent="0.3">
      <c r="D1092" s="6" t="s">
        <v>653</v>
      </c>
      <c r="E1092" s="7" t="s">
        <v>2112</v>
      </c>
      <c r="O1092" s="25" t="s">
        <v>2109</v>
      </c>
      <c r="P1092" s="24" t="s">
        <v>2327</v>
      </c>
    </row>
    <row r="1093" spans="4:16" x14ac:dyDescent="0.3">
      <c r="D1093" s="6" t="s">
        <v>2113</v>
      </c>
      <c r="E1093" s="7" t="s">
        <v>935</v>
      </c>
      <c r="O1093" s="25" t="s">
        <v>652</v>
      </c>
      <c r="P1093" s="24" t="s">
        <v>2327</v>
      </c>
    </row>
    <row r="1094" spans="4:16" x14ac:dyDescent="0.3">
      <c r="D1094" s="6" t="s">
        <v>2114</v>
      </c>
      <c r="E1094" s="7" t="s">
        <v>1052</v>
      </c>
      <c r="O1094" s="25" t="s">
        <v>653</v>
      </c>
      <c r="P1094" s="24" t="s">
        <v>2327</v>
      </c>
    </row>
    <row r="1095" spans="4:16" ht="28.8" x14ac:dyDescent="0.3">
      <c r="D1095" s="6" t="s">
        <v>2115</v>
      </c>
      <c r="E1095" s="7" t="s">
        <v>2116</v>
      </c>
      <c r="O1095" s="25" t="s">
        <v>2113</v>
      </c>
      <c r="P1095" s="24" t="s">
        <v>2327</v>
      </c>
    </row>
    <row r="1096" spans="4:16" x14ac:dyDescent="0.3">
      <c r="D1096" s="6" t="s">
        <v>654</v>
      </c>
      <c r="E1096" s="7" t="s">
        <v>2117</v>
      </c>
      <c r="O1096" s="25" t="s">
        <v>2114</v>
      </c>
      <c r="P1096" s="24" t="s">
        <v>2327</v>
      </c>
    </row>
    <row r="1097" spans="4:16" x14ac:dyDescent="0.3">
      <c r="D1097" s="6" t="s">
        <v>655</v>
      </c>
      <c r="E1097" s="7" t="s">
        <v>733</v>
      </c>
      <c r="O1097" s="25" t="s">
        <v>2115</v>
      </c>
      <c r="P1097" s="24" t="s">
        <v>2327</v>
      </c>
    </row>
    <row r="1098" spans="4:16" x14ac:dyDescent="0.3">
      <c r="D1098" s="6" t="s">
        <v>2118</v>
      </c>
      <c r="E1098" s="7" t="s">
        <v>2119</v>
      </c>
      <c r="O1098" s="25" t="s">
        <v>654</v>
      </c>
      <c r="P1098" s="24" t="s">
        <v>2327</v>
      </c>
    </row>
    <row r="1099" spans="4:16" ht="28.8" x14ac:dyDescent="0.3">
      <c r="D1099" s="6" t="s">
        <v>656</v>
      </c>
      <c r="E1099" s="7" t="s">
        <v>2120</v>
      </c>
      <c r="O1099" s="25" t="s">
        <v>655</v>
      </c>
      <c r="P1099" s="24" t="s">
        <v>2327</v>
      </c>
    </row>
    <row r="1100" spans="4:16" x14ac:dyDescent="0.3">
      <c r="D1100" s="6" t="s">
        <v>657</v>
      </c>
      <c r="E1100" s="7" t="s">
        <v>2121</v>
      </c>
      <c r="O1100" s="25" t="s">
        <v>2118</v>
      </c>
      <c r="P1100" s="24" t="s">
        <v>2327</v>
      </c>
    </row>
    <row r="1101" spans="4:16" x14ac:dyDescent="0.3">
      <c r="D1101" s="6" t="s">
        <v>658</v>
      </c>
      <c r="E1101" s="7" t="s">
        <v>1464</v>
      </c>
      <c r="O1101" s="25" t="s">
        <v>656</v>
      </c>
      <c r="P1101" s="24" t="s">
        <v>2328</v>
      </c>
    </row>
    <row r="1102" spans="4:16" x14ac:dyDescent="0.3">
      <c r="D1102" s="6" t="s">
        <v>2122</v>
      </c>
      <c r="E1102" s="7" t="s">
        <v>2123</v>
      </c>
      <c r="O1102" s="25" t="s">
        <v>657</v>
      </c>
      <c r="P1102" s="24" t="s">
        <v>2328</v>
      </c>
    </row>
    <row r="1103" spans="4:16" x14ac:dyDescent="0.3">
      <c r="D1103" s="6" t="s">
        <v>2124</v>
      </c>
      <c r="E1103" s="7" t="s">
        <v>2125</v>
      </c>
      <c r="O1103" s="25" t="s">
        <v>658</v>
      </c>
      <c r="P1103" s="24" t="s">
        <v>2328</v>
      </c>
    </row>
    <row r="1104" spans="4:16" ht="28.8" x14ac:dyDescent="0.3">
      <c r="D1104" s="6" t="s">
        <v>2126</v>
      </c>
      <c r="E1104" s="7" t="s">
        <v>2127</v>
      </c>
      <c r="O1104" s="25" t="s">
        <v>2122</v>
      </c>
      <c r="P1104" s="24" t="s">
        <v>2328</v>
      </c>
    </row>
    <row r="1105" spans="4:16" x14ac:dyDescent="0.3">
      <c r="D1105" s="6" t="s">
        <v>2128</v>
      </c>
      <c r="E1105" s="7" t="s">
        <v>2129</v>
      </c>
      <c r="O1105" s="25" t="s">
        <v>2124</v>
      </c>
      <c r="P1105" s="24" t="s">
        <v>2328</v>
      </c>
    </row>
    <row r="1106" spans="4:16" x14ac:dyDescent="0.3">
      <c r="D1106" s="6" t="s">
        <v>659</v>
      </c>
      <c r="E1106" s="7" t="s">
        <v>2130</v>
      </c>
      <c r="O1106" s="25" t="s">
        <v>2126</v>
      </c>
      <c r="P1106" s="24" t="s">
        <v>2328</v>
      </c>
    </row>
    <row r="1107" spans="4:16" x14ac:dyDescent="0.3">
      <c r="D1107" s="6" t="s">
        <v>2131</v>
      </c>
      <c r="E1107" s="7" t="s">
        <v>1536</v>
      </c>
      <c r="O1107" s="25" t="s">
        <v>2128</v>
      </c>
      <c r="P1107" s="24" t="s">
        <v>2328</v>
      </c>
    </row>
    <row r="1108" spans="4:16" x14ac:dyDescent="0.3">
      <c r="D1108" s="6" t="s">
        <v>2132</v>
      </c>
      <c r="E1108" s="7" t="s">
        <v>14</v>
      </c>
      <c r="O1108" s="25" t="s">
        <v>659</v>
      </c>
      <c r="P1108" s="24" t="s">
        <v>2328</v>
      </c>
    </row>
    <row r="1109" spans="4:16" x14ac:dyDescent="0.3">
      <c r="D1109" s="6" t="s">
        <v>2133</v>
      </c>
      <c r="E1109" s="7" t="s">
        <v>2134</v>
      </c>
      <c r="O1109" s="25" t="s">
        <v>2131</v>
      </c>
      <c r="P1109" s="24" t="s">
        <v>2328</v>
      </c>
    </row>
    <row r="1110" spans="4:16" ht="28.8" x14ac:dyDescent="0.3">
      <c r="D1110" s="6" t="s">
        <v>2135</v>
      </c>
      <c r="E1110" s="7" t="s">
        <v>2136</v>
      </c>
      <c r="O1110" s="25" t="s">
        <v>2132</v>
      </c>
      <c r="P1110" s="24" t="s">
        <v>2328</v>
      </c>
    </row>
    <row r="1111" spans="4:16" x14ac:dyDescent="0.3">
      <c r="D1111" s="6" t="s">
        <v>2137</v>
      </c>
      <c r="E1111" s="7" t="s">
        <v>960</v>
      </c>
      <c r="O1111" s="25" t="s">
        <v>2133</v>
      </c>
      <c r="P1111" s="24" t="s">
        <v>2328</v>
      </c>
    </row>
    <row r="1112" spans="4:16" x14ac:dyDescent="0.3">
      <c r="D1112" s="6" t="s">
        <v>2138</v>
      </c>
      <c r="E1112" s="7" t="s">
        <v>2139</v>
      </c>
      <c r="O1112" s="25" t="s">
        <v>2135</v>
      </c>
      <c r="P1112" s="24" t="s">
        <v>2328</v>
      </c>
    </row>
    <row r="1113" spans="4:16" x14ac:dyDescent="0.3">
      <c r="D1113" s="6" t="s">
        <v>2140</v>
      </c>
      <c r="E1113" s="7" t="s">
        <v>2141</v>
      </c>
      <c r="O1113" s="25" t="s">
        <v>2137</v>
      </c>
      <c r="P1113" s="24" t="s">
        <v>2328</v>
      </c>
    </row>
    <row r="1114" spans="4:16" x14ac:dyDescent="0.3">
      <c r="D1114" s="6" t="s">
        <v>660</v>
      </c>
      <c r="E1114" s="7" t="s">
        <v>2142</v>
      </c>
      <c r="O1114" s="25" t="s">
        <v>2138</v>
      </c>
      <c r="P1114" s="24" t="s">
        <v>2328</v>
      </c>
    </row>
    <row r="1115" spans="4:16" ht="28.8" x14ac:dyDescent="0.3">
      <c r="D1115" s="6" t="s">
        <v>2143</v>
      </c>
      <c r="E1115" s="7" t="s">
        <v>2144</v>
      </c>
      <c r="O1115" s="25" t="s">
        <v>2140</v>
      </c>
      <c r="P1115" s="24" t="s">
        <v>2328</v>
      </c>
    </row>
    <row r="1116" spans="4:16" x14ac:dyDescent="0.3">
      <c r="D1116" s="6" t="s">
        <v>2145</v>
      </c>
      <c r="E1116" s="7" t="s">
        <v>2146</v>
      </c>
      <c r="O1116" s="25" t="s">
        <v>660</v>
      </c>
      <c r="P1116" s="24" t="s">
        <v>2328</v>
      </c>
    </row>
    <row r="1117" spans="4:16" x14ac:dyDescent="0.3">
      <c r="D1117" s="6" t="s">
        <v>661</v>
      </c>
      <c r="E1117" s="7" t="s">
        <v>2147</v>
      </c>
      <c r="O1117" s="25" t="s">
        <v>2143</v>
      </c>
      <c r="P1117" s="24" t="s">
        <v>2328</v>
      </c>
    </row>
    <row r="1118" spans="4:16" x14ac:dyDescent="0.3">
      <c r="D1118" s="6" t="s">
        <v>2148</v>
      </c>
      <c r="E1118" s="7" t="s">
        <v>2149</v>
      </c>
      <c r="O1118" s="25" t="s">
        <v>2145</v>
      </c>
      <c r="P1118" s="24" t="s">
        <v>2328</v>
      </c>
    </row>
    <row r="1119" spans="4:16" x14ac:dyDescent="0.3">
      <c r="D1119" s="6" t="s">
        <v>2150</v>
      </c>
      <c r="E1119" s="7" t="s">
        <v>735</v>
      </c>
      <c r="O1119" s="25" t="s">
        <v>661</v>
      </c>
      <c r="P1119" s="24" t="s">
        <v>2327</v>
      </c>
    </row>
    <row r="1120" spans="4:16" x14ac:dyDescent="0.3">
      <c r="D1120" s="6" t="s">
        <v>2151</v>
      </c>
      <c r="E1120" s="7" t="s">
        <v>2152</v>
      </c>
      <c r="O1120" s="25" t="s">
        <v>2148</v>
      </c>
      <c r="P1120" s="24" t="s">
        <v>2327</v>
      </c>
    </row>
    <row r="1121" spans="4:16" ht="28.8" x14ac:dyDescent="0.3">
      <c r="D1121" s="6" t="s">
        <v>2153</v>
      </c>
      <c r="E1121" s="7" t="s">
        <v>2154</v>
      </c>
      <c r="O1121" s="25" t="s">
        <v>2150</v>
      </c>
      <c r="P1121" s="24" t="s">
        <v>2327</v>
      </c>
    </row>
    <row r="1122" spans="4:16" x14ac:dyDescent="0.3">
      <c r="D1122" s="6" t="s">
        <v>2155</v>
      </c>
      <c r="E1122" s="7" t="s">
        <v>2156</v>
      </c>
      <c r="O1122" s="25" t="s">
        <v>2151</v>
      </c>
      <c r="P1122" s="24" t="s">
        <v>2327</v>
      </c>
    </row>
    <row r="1123" spans="4:16" ht="28.8" x14ac:dyDescent="0.3">
      <c r="D1123" s="6" t="s">
        <v>2157</v>
      </c>
      <c r="E1123" s="7" t="s">
        <v>2158</v>
      </c>
      <c r="O1123" s="25" t="s">
        <v>2153</v>
      </c>
      <c r="P1123" s="24" t="s">
        <v>2327</v>
      </c>
    </row>
    <row r="1124" spans="4:16" x14ac:dyDescent="0.3">
      <c r="D1124" s="6" t="s">
        <v>2159</v>
      </c>
      <c r="E1124" s="7" t="s">
        <v>2160</v>
      </c>
      <c r="O1124" s="25" t="s">
        <v>2155</v>
      </c>
      <c r="P1124" s="24" t="s">
        <v>2328</v>
      </c>
    </row>
    <row r="1125" spans="4:16" x14ac:dyDescent="0.3">
      <c r="D1125" s="6" t="s">
        <v>2161</v>
      </c>
      <c r="E1125" s="7" t="s">
        <v>2162</v>
      </c>
      <c r="O1125" s="25" t="s">
        <v>2157</v>
      </c>
      <c r="P1125" s="24" t="s">
        <v>2328</v>
      </c>
    </row>
    <row r="1126" spans="4:16" x14ac:dyDescent="0.3">
      <c r="D1126" s="6" t="s">
        <v>2163</v>
      </c>
      <c r="E1126" s="7" t="s">
        <v>2164</v>
      </c>
      <c r="O1126" s="25" t="s">
        <v>2159</v>
      </c>
      <c r="P1126" s="24" t="s">
        <v>2328</v>
      </c>
    </row>
    <row r="1127" spans="4:16" ht="43.2" x14ac:dyDescent="0.3">
      <c r="D1127" s="6" t="s">
        <v>662</v>
      </c>
      <c r="E1127" s="7" t="s">
        <v>2165</v>
      </c>
      <c r="O1127" s="25" t="s">
        <v>2161</v>
      </c>
      <c r="P1127" s="24" t="s">
        <v>2328</v>
      </c>
    </row>
    <row r="1128" spans="4:16" ht="28.8" x14ac:dyDescent="0.3">
      <c r="D1128" s="6" t="s">
        <v>663</v>
      </c>
      <c r="E1128" s="7" t="s">
        <v>2166</v>
      </c>
      <c r="O1128" s="25" t="s">
        <v>2163</v>
      </c>
      <c r="P1128" s="24" t="s">
        <v>2328</v>
      </c>
    </row>
    <row r="1129" spans="4:16" x14ac:dyDescent="0.3">
      <c r="D1129" s="6" t="s">
        <v>664</v>
      </c>
      <c r="E1129" s="7" t="s">
        <v>2167</v>
      </c>
      <c r="O1129" s="25" t="s">
        <v>662</v>
      </c>
      <c r="P1129" s="24" t="s">
        <v>2328</v>
      </c>
    </row>
    <row r="1130" spans="4:16" ht="28.8" x14ac:dyDescent="0.3">
      <c r="D1130" s="6" t="s">
        <v>665</v>
      </c>
      <c r="E1130" s="7" t="s">
        <v>2168</v>
      </c>
      <c r="O1130" s="25" t="s">
        <v>663</v>
      </c>
      <c r="P1130" s="24" t="s">
        <v>2331</v>
      </c>
    </row>
    <row r="1131" spans="4:16" x14ac:dyDescent="0.3">
      <c r="D1131" s="6" t="s">
        <v>666</v>
      </c>
      <c r="E1131" s="7" t="s">
        <v>2169</v>
      </c>
      <c r="O1131" s="25" t="s">
        <v>664</v>
      </c>
      <c r="P1131" s="24" t="s">
        <v>2331</v>
      </c>
    </row>
    <row r="1132" spans="4:16" x14ac:dyDescent="0.3">
      <c r="D1132" s="6" t="s">
        <v>2170</v>
      </c>
      <c r="E1132" s="7" t="s">
        <v>2171</v>
      </c>
      <c r="O1132" s="25" t="s">
        <v>665</v>
      </c>
      <c r="P1132" s="24" t="s">
        <v>2331</v>
      </c>
    </row>
    <row r="1133" spans="4:16" ht="28.8" x14ac:dyDescent="0.3">
      <c r="D1133" s="6" t="s">
        <v>667</v>
      </c>
      <c r="E1133" s="7" t="s">
        <v>2172</v>
      </c>
      <c r="O1133" s="25" t="s">
        <v>666</v>
      </c>
      <c r="P1133" s="24" t="s">
        <v>2331</v>
      </c>
    </row>
    <row r="1134" spans="4:16" ht="28.8" x14ac:dyDescent="0.3">
      <c r="D1134" s="6" t="s">
        <v>668</v>
      </c>
      <c r="E1134" s="7" t="s">
        <v>2173</v>
      </c>
      <c r="O1134" s="25" t="s">
        <v>2170</v>
      </c>
      <c r="P1134" s="24" t="s">
        <v>2331</v>
      </c>
    </row>
    <row r="1135" spans="4:16" ht="28.8" x14ac:dyDescent="0.3">
      <c r="D1135" s="6" t="s">
        <v>2174</v>
      </c>
      <c r="E1135" s="7" t="s">
        <v>2175</v>
      </c>
      <c r="O1135" s="25" t="s">
        <v>667</v>
      </c>
      <c r="P1135" s="24" t="s">
        <v>2331</v>
      </c>
    </row>
    <row r="1136" spans="4:16" x14ac:dyDescent="0.3">
      <c r="D1136" s="6" t="s">
        <v>2176</v>
      </c>
      <c r="E1136" s="7" t="s">
        <v>2177</v>
      </c>
      <c r="O1136" s="25" t="s">
        <v>668</v>
      </c>
      <c r="P1136" s="24" t="s">
        <v>2331</v>
      </c>
    </row>
    <row r="1137" spans="4:16" ht="28.8" x14ac:dyDescent="0.3">
      <c r="D1137" s="6" t="s">
        <v>2178</v>
      </c>
      <c r="E1137" s="7" t="s">
        <v>2175</v>
      </c>
      <c r="O1137" s="25" t="s">
        <v>2174</v>
      </c>
      <c r="P1137" s="24" t="s">
        <v>2329</v>
      </c>
    </row>
    <row r="1138" spans="4:16" x14ac:dyDescent="0.3">
      <c r="O1138" s="25" t="s">
        <v>2176</v>
      </c>
      <c r="P1138" s="24" t="s">
        <v>2330</v>
      </c>
    </row>
    <row r="1139" spans="4:16" x14ac:dyDescent="0.3">
      <c r="O1139" s="25" t="s">
        <v>2178</v>
      </c>
      <c r="P1139" s="24" t="s">
        <v>2332</v>
      </c>
    </row>
  </sheetData>
  <phoneticPr fontId="3" type="noConversion"/>
  <conditionalFormatting sqref="I2:I34">
    <cfRule type="containsText" dxfId="1" priority="2" operator="containsText" text="|">
      <formula>NOT(ISERROR(SEARCH("|",I2)))</formula>
    </cfRule>
  </conditionalFormatting>
  <conditionalFormatting sqref="J2:J34">
    <cfRule type="containsText" dxfId="0" priority="1" operator="containsText" text="|">
      <formula>NOT(ISERROR(SEARCH("|",J2)))</formula>
    </cfRule>
  </conditionalFormatting>
  <pageMargins left="0.7" right="0.7" top="0.75" bottom="0.75" header="0.3" footer="0.3"/>
  <pageSetup paperSize="9" orientation="portrait" r:id="rId1"/>
  <ignoredErrors>
    <ignoredError sqref="B2:B15 C2:C7 C8:C11 C12:C18 C19:C28 C29: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FEP 2021-2027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Chaberska Agata</dc:creator>
  <cp:lastModifiedBy>Krzyżanowska Dorota</cp:lastModifiedBy>
  <cp:lastPrinted>2025-02-13T10:48:41Z</cp:lastPrinted>
  <dcterms:created xsi:type="dcterms:W3CDTF">2024-11-13T10:01:18Z</dcterms:created>
  <dcterms:modified xsi:type="dcterms:W3CDTF">2025-02-14T07:17:41Z</dcterms:modified>
</cp:coreProperties>
</file>