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awidowska\Desktop\kajaki\"/>
    </mc:Choice>
  </mc:AlternateContent>
  <xr:revisionPtr revIDLastSave="0" documentId="8_{F11CB4E3-54CF-4AC1-B494-56476AA22A42}" xr6:coauthVersionLast="47" xr6:coauthVersionMax="47" xr10:uidLastSave="{00000000-0000-0000-0000-000000000000}"/>
  <bookViews>
    <workbookView xWindow="-108" yWindow="-108" windowWidth="23256" windowHeight="12456" xr2:uid="{BDD41108-400C-4642-8FB2-07B132C14C41}"/>
  </bookViews>
  <sheets>
    <sheet name="Arkusz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</calcChain>
</file>

<file path=xl/sharedStrings.xml><?xml version="1.0" encoding="utf-8"?>
<sst xmlns="http://schemas.openxmlformats.org/spreadsheetml/2006/main" count="97" uniqueCount="76">
  <si>
    <t>Tytuł projektu</t>
  </si>
  <si>
    <t>Wnioskodawca</t>
  </si>
  <si>
    <t>Wynik oceny</t>
  </si>
  <si>
    <t>Numer wniosku</t>
  </si>
  <si>
    <t>L.p.</t>
  </si>
  <si>
    <t>Koszty kwalifikowalne
[zł]</t>
  </si>
  <si>
    <r>
      <rPr>
        <b/>
        <sz val="14"/>
        <color theme="1"/>
        <rFont val="Calibri"/>
        <family val="2"/>
        <charset val="238"/>
        <scheme val="minor"/>
      </rPr>
      <t>pozytywny</t>
    </r>
    <r>
      <rPr>
        <sz val="14"/>
        <color theme="1"/>
        <rFont val="Calibri"/>
        <family val="2"/>
        <charset val="238"/>
        <scheme val="minor"/>
      </rPr>
      <t xml:space="preserve">
zakwalifikowany do następnego etapu oceny</t>
    </r>
  </si>
  <si>
    <t>Wnioskowane dofinansowanie [zł]</t>
  </si>
  <si>
    <t>Działanie FEPM.06.11 Infrastruktura turystyki</t>
  </si>
  <si>
    <t>Numer naboru FEPM.06.11-IZ.00-002/25</t>
  </si>
  <si>
    <t>FEPM.06.11-IZ.00-0017/26</t>
  </si>
  <si>
    <t>Rozbudowa istniejącej przystani kajakowej w Zimowiskach</t>
  </si>
  <si>
    <t>Gmina Ustka</t>
  </si>
  <si>
    <t>FEPM.06.11-IZ.00-0018/26</t>
  </si>
  <si>
    <t>Budowa przystani kajakowej „Stary Młyn” w Łupawie</t>
  </si>
  <si>
    <t>GOSPODARSTWO AGROTURYSTYCZNE STARY MŁYN ŁUPAWA ANITA BARAN</t>
  </si>
  <si>
    <t>FEPM.06.11-IZ.00-0019/26</t>
  </si>
  <si>
    <t>Budowa punktu etapowego przy Wielkim Kanale Brdy w Rytlu</t>
  </si>
  <si>
    <t>Gmina Czersk</t>
  </si>
  <si>
    <t>FEPM.06.11-IZ.00-0020/26</t>
  </si>
  <si>
    <t>Budowa przystani kajakowej w Młyńsku - etap I</t>
  </si>
  <si>
    <t>Gmina Kaliska</t>
  </si>
  <si>
    <t>FEPM.06.11-IZ.00-0022/26</t>
  </si>
  <si>
    <t>Pomorskie Szlaki Kajakowe, etap II w Gminie Dębnica Kaszubska</t>
  </si>
  <si>
    <t>Gmina Dębnica Kaszubska</t>
  </si>
  <si>
    <t>FEPM.06.11-IZ.00-0023/26</t>
  </si>
  <si>
    <t>Pomorskie Szlaki Kajakowe. Etap II - Gmina Smołdzino</t>
  </si>
  <si>
    <t>Gmina Smołdzino</t>
  </si>
  <si>
    <t>FEPM.06.11-IZ.00-0024/26</t>
  </si>
  <si>
    <t>Budowa kajakowego punktu startowego w miejscowości Czarny Młyn.</t>
  </si>
  <si>
    <t>Gmina Puck</t>
  </si>
  <si>
    <t>FEPM.06.11-IZ.00-0025/26</t>
  </si>
  <si>
    <t>Rozwój infrastruktury turystyki w Mieście Słupsk – budowa przystani kajakowych na rzece Słupi</t>
  </si>
  <si>
    <t>Miasto Słupsk</t>
  </si>
  <si>
    <t>FEPM.06.11-IZ.00-0027/26</t>
  </si>
  <si>
    <t>Rozbudowa przystani kajakowej w miejscowości Lubuń i Łosino (Gmina Kobylnica)</t>
  </si>
  <si>
    <t>Gmina Kobylnica</t>
  </si>
  <si>
    <t>FEPM.06.11-IZ.00-0028/26</t>
  </si>
  <si>
    <t>Pomorskie Szlaki Kajakowe – Meandry Brdy i Chociny – Etap II</t>
  </si>
  <si>
    <t>Gmina Chojnice</t>
  </si>
  <si>
    <t>FEPM.06.11-IZ.00-0029/26</t>
  </si>
  <si>
    <t>Budowa przystani kajakowej w miejscowości Bydlino</t>
  </si>
  <si>
    <t>Gmina Redzikowo</t>
  </si>
  <si>
    <t>FEPM.06.11-IZ.00-0030/26</t>
  </si>
  <si>
    <t>Rozbudowa przystani przy rzece Łupawa - OSP Łupawa</t>
  </si>
  <si>
    <t>Gmina Potęgowo</t>
  </si>
  <si>
    <t>FEPM.06.11-IZ.00-0032/26</t>
  </si>
  <si>
    <t>Rozbudowa istniejącej przystani nad jeziorem Obłęskim - SZLAK RZEKI WIEPRZY</t>
  </si>
  <si>
    <t>Gmina Kępice</t>
  </si>
  <si>
    <t>FEPM.06.11-IZ.00-0033/26</t>
  </si>
  <si>
    <t>Rozbudowa przystani kajakowej w Strzyżynie oraz budowa przenoski kajakowej w Łebieniu, Gmina Damnica</t>
  </si>
  <si>
    <t>Gmina Damnica</t>
  </si>
  <si>
    <t>FEPM.06.11-IZ.00-0034/26</t>
  </si>
  <si>
    <t>Budowa miejsca etapowego w m. Zawada na rzece Łebie oraz przenoski w m. Drzeżewo na rzece Łupawie gm. Główczyce w ramach programu strategicznego Pomorskie Szlaki Kajakowe Etap II</t>
  </si>
  <si>
    <t>Gmina Główczyce</t>
  </si>
  <si>
    <t>FEPM.06.11-IZ.00-0035/26</t>
  </si>
  <si>
    <t>Modernizacja przystani kajakowych Gołębia Góra I i II oraz utworzenie punktu etapowego Różki</t>
  </si>
  <si>
    <t>Nadleśnictwo Bytów</t>
  </si>
  <si>
    <t>FEPM.06.11-IZ.00-0036/26</t>
  </si>
  <si>
    <t>Budowa infrastruktury kajakowej w miejscowościach Ostrzyce i Trątkownica na terenie Gminy Somonino</t>
  </si>
  <si>
    <t>Gmina Somonino</t>
  </si>
  <si>
    <t>FEPM.06.11-IZ.00-0037/26</t>
  </si>
  <si>
    <t>Budowa przystani kajakowej w Przyborzycach</t>
  </si>
  <si>
    <t>Gmina Bytów</t>
  </si>
  <si>
    <t>FEPM.06.11-IZ.00-0038/26</t>
  </si>
  <si>
    <t>Budowa przystani kajakowej nad jeziorem Jasień w miejscowości Jasień</t>
  </si>
  <si>
    <t>GMINA CZARNA DĄBRÓWKA</t>
  </si>
  <si>
    <t>FEPM.06.11-IZ.00-0039/26</t>
  </si>
  <si>
    <t>Budowa przystani kajakowej w Miedznie na szlaku Wdy</t>
  </si>
  <si>
    <t>Usługi turystyczne "Przystań nad Wdą" Izabela Sałata</t>
  </si>
  <si>
    <t>FEPM.06.11-IZ.00-0040/26</t>
  </si>
  <si>
    <t>Modernizacja i rozbudowa przystani kajakowych w Sominach i Skwierawach</t>
  </si>
  <si>
    <t>Gmina Studzienice</t>
  </si>
  <si>
    <t>FEPM.06.11-IZ.00-0041/26</t>
  </si>
  <si>
    <t>Rozbudowa przystani kajakowej przy starym młynie w miejscowości Korne</t>
  </si>
  <si>
    <t>S-KORN Seweryn Jereczek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</si>
</sst>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z_ł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4"/>
      <color theme="1"/>
      <name val="Open Sans Medium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/>
    <xf numFmtId="0" fontId="4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4" fillId="0" borderId="0" xfId="0" applyFont="1"/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</cellXfs>
  <cellStyles count="1">
    <cellStyle name="Normalny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164" formatCode="#,##0.00\ _z_ł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164" formatCode="#,##0.00\ _z_ł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charset val="238"/>
        <scheme val="minor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97972</xdr:rowOff>
    </xdr:from>
    <xdr:to>
      <xdr:col>6</xdr:col>
      <xdr:colOff>2534562</xdr:colOff>
      <xdr:row>0</xdr:row>
      <xdr:rowOff>1647231</xdr:rowOff>
    </xdr:to>
    <xdr:grpSp>
      <xdr:nvGrpSpPr>
        <xdr:cNvPr id="10" name="Grupa 9" descr="Zestawienie znaków: logo Funduszy Europejskich, barwy RP, flaga Unii Europejskiej, logo Urzędu Marszałkowskiego Województwa Pomorskiego">
          <a:extLst>
            <a:ext uri="{FF2B5EF4-FFF2-40B4-BE49-F238E27FC236}">
              <a16:creationId xmlns:a16="http://schemas.microsoft.com/office/drawing/2014/main" id="{355FFC05-BAEC-4D90-B937-20EF3189F385}"/>
            </a:ext>
          </a:extLst>
        </xdr:cNvPr>
        <xdr:cNvGrpSpPr>
          <a:grpSpLocks noChangeAspect="1"/>
        </xdr:cNvGrpSpPr>
      </xdr:nvGrpSpPr>
      <xdr:grpSpPr>
        <a:xfrm>
          <a:off x="0" y="97972"/>
          <a:ext cx="16392076" cy="1549259"/>
          <a:chOff x="0" y="0"/>
          <a:chExt cx="10299700" cy="960120"/>
        </a:xfrm>
      </xdr:grpSpPr>
      <xdr:cxnSp macro="">
        <xdr:nvCxnSpPr>
          <xdr:cNvPr id="11" name="Łącznik prosty 10">
            <a:extLst>
              <a:ext uri="{FF2B5EF4-FFF2-40B4-BE49-F238E27FC236}">
                <a16:creationId xmlns:a16="http://schemas.microsoft.com/office/drawing/2014/main" id="{7738C281-FDBA-4C32-A98F-F38CEC3BDD9C}"/>
              </a:ext>
              <a:ext uri="{C183D7F6-B498-43B3-948B-1728B52AA6E4}">
                <adec:decorative xmlns:adec="http://schemas.microsoft.com/office/drawing/2017/decorative" val="1"/>
              </a:ext>
            </a:extLst>
          </xdr:cNvPr>
          <xdr:cNvCxnSpPr/>
        </xdr:nvCxnSpPr>
        <xdr:spPr>
          <a:xfrm>
            <a:off x="0" y="960120"/>
            <a:ext cx="10274400" cy="0"/>
          </a:xfrm>
          <a:prstGeom prst="line">
            <a:avLst/>
          </a:prstGeom>
          <a:ln w="31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12" name="Obraz 11" descr="Ciąg czterech logotypów w kolejności od lewej: 1. Fundusze Europejskie dla Pomorza, 2. Rzeczpospolita Polska, 3. Dofinansowane przez Unię Europejską, 4. Urząd Marszałkowski Województwa Pomorskiego">
            <a:extLst>
              <a:ext uri="{FF2B5EF4-FFF2-40B4-BE49-F238E27FC236}">
                <a16:creationId xmlns:a16="http://schemas.microsoft.com/office/drawing/2014/main" id="{0151A00E-0A95-45DE-8F6D-4816FE4038E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10299700" cy="910590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FEP%202021-2027\5.%20OCENA%20PROJEKT&#211;W\06.10._2023\!dokumenty%20wsp&#243;lne\1%20-%20listy\1%20-%20OF\Lista%20projekt&#243;w%20zakwalifikowanych%20do%20OW%20i%20OZH%20-%20FEPM.06.10-IZ.00-001_23_2024.09.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rkusz1"/>
      <sheetName val="Arkusz2"/>
    </sheetNames>
    <sheetDataSet>
      <sheetData sheetId="0" refreshError="1">
        <row r="2">
          <cell r="A2" t="str">
            <v>Lista projektów zakwalifikowanych do oceny wykonalności i zgodności z zasadami horyzontalnymi</v>
          </cell>
        </row>
      </sheetData>
      <sheetData sheetId="1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EA8870-DFD7-4BAD-BE29-EA9307BBA449}" name="Tabela1" displayName="Tabela1" ref="A5:G27" totalsRowShown="0" headerRowDxfId="11" dataDxfId="9" headerRowBorderDxfId="10" tableBorderDxfId="8" totalsRowBorderDxfId="7">
  <autoFilter ref="A5:G27" xr:uid="{67AB9F2A-00AE-4A66-8A3A-F65D72CD2BE7}"/>
  <tableColumns count="7">
    <tableColumn id="1" xr3:uid="{D00AFFEB-4402-451E-97BC-781A7EFD6F54}" name="L.p." dataDxfId="6"/>
    <tableColumn id="2" xr3:uid="{8E550629-47FB-48AF-BD3C-407A5D8DEE7B}" name="Numer wniosku" dataDxfId="5"/>
    <tableColumn id="3" xr3:uid="{A612A6B5-5142-488F-9576-DE05902AA2FB}" name="Tytuł projektu" dataDxfId="4"/>
    <tableColumn id="4" xr3:uid="{DF25D488-132C-4D9D-9995-1527DC1EB9C0}" name="Wnioskodawca" dataDxfId="3"/>
    <tableColumn id="5" xr3:uid="{6606CA07-A105-4D16-8364-155416C7A901}" name="Koszty kwalifikowalne_x000a_[zł]" dataDxfId="2"/>
    <tableColumn id="6" xr3:uid="{5264598E-70C3-41C6-B2F5-4BCEC30C11F7}" name="Wnioskowane dofinansowanie [zł]" dataDxfId="1"/>
    <tableColumn id="8" xr3:uid="{10EC586B-EB24-45E2-8FBA-B09288C78239}" name="Wynik oceny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84F09-CB78-4F7A-BD16-9B9D0BA829F3}">
  <sheetPr>
    <pageSetUpPr fitToPage="1"/>
  </sheetPr>
  <dimension ref="A1:I30"/>
  <sheetViews>
    <sheetView tabSelected="1" topLeftCell="A24" zoomScale="70" zoomScaleNormal="70" workbookViewId="0">
      <selection activeCell="C37" sqref="C37"/>
    </sheetView>
  </sheetViews>
  <sheetFormatPr defaultRowHeight="14.4"/>
  <cols>
    <col min="1" max="1" width="6" customWidth="1"/>
    <col min="2" max="2" width="28.21875" customWidth="1"/>
    <col min="3" max="3" width="64.6640625" customWidth="1"/>
    <col min="4" max="4" width="30.88671875" customWidth="1"/>
    <col min="5" max="5" width="32.5546875" customWidth="1"/>
    <col min="6" max="6" width="39.6640625" customWidth="1"/>
    <col min="7" max="7" width="49.88671875" customWidth="1"/>
  </cols>
  <sheetData>
    <row r="1" spans="1:9" ht="130.80000000000001" customHeight="1"/>
    <row r="2" spans="1:9" ht="43.8" customHeight="1">
      <c r="A2" s="8" t="str">
        <f>[1]Arkusz1!$A$2</f>
        <v>Lista projektów zakwalifikowanych do oceny wykonalności i zgodności z zasadami horyzontalnymi</v>
      </c>
      <c r="B2" s="1"/>
    </row>
    <row r="3" spans="1:9" ht="29.25" customHeight="1">
      <c r="A3" s="10" t="s">
        <v>8</v>
      </c>
      <c r="C3" s="11"/>
    </row>
    <row r="4" spans="1:9" ht="35.25" customHeight="1">
      <c r="A4" s="10" t="s">
        <v>9</v>
      </c>
      <c r="C4" s="11"/>
    </row>
    <row r="5" spans="1:9" ht="68.400000000000006" customHeight="1">
      <c r="A5" s="5" t="s">
        <v>4</v>
      </c>
      <c r="B5" s="4" t="s">
        <v>3</v>
      </c>
      <c r="C5" s="4" t="s">
        <v>0</v>
      </c>
      <c r="D5" s="4" t="s">
        <v>1</v>
      </c>
      <c r="E5" s="7" t="s">
        <v>5</v>
      </c>
      <c r="F5" s="7" t="s">
        <v>7</v>
      </c>
      <c r="G5" s="3" t="s">
        <v>2</v>
      </c>
      <c r="H5" s="2"/>
      <c r="I5" s="2"/>
    </row>
    <row r="6" spans="1:9" ht="46.95" customHeight="1">
      <c r="A6" s="16">
        <v>1</v>
      </c>
      <c r="B6" s="17" t="s">
        <v>10</v>
      </c>
      <c r="C6" s="18" t="s">
        <v>11</v>
      </c>
      <c r="D6" s="19" t="s">
        <v>12</v>
      </c>
      <c r="E6" s="20">
        <v>854850</v>
      </c>
      <c r="F6" s="20">
        <v>726622.5</v>
      </c>
      <c r="G6" s="21" t="s">
        <v>6</v>
      </c>
      <c r="H6" s="2"/>
      <c r="I6" s="2"/>
    </row>
    <row r="7" spans="1:9" ht="46.95" customHeight="1">
      <c r="A7" s="16">
        <v>2</v>
      </c>
      <c r="B7" s="17" t="s">
        <v>13</v>
      </c>
      <c r="C7" s="18" t="s">
        <v>14</v>
      </c>
      <c r="D7" s="19" t="s">
        <v>15</v>
      </c>
      <c r="E7" s="20">
        <v>1505701.54</v>
      </c>
      <c r="F7" s="20">
        <v>1279846.31</v>
      </c>
      <c r="G7" s="21" t="s">
        <v>6</v>
      </c>
      <c r="H7" s="2"/>
      <c r="I7" s="2"/>
    </row>
    <row r="8" spans="1:9" ht="46.95" customHeight="1">
      <c r="A8" s="16">
        <v>3</v>
      </c>
      <c r="B8" s="17" t="s">
        <v>16</v>
      </c>
      <c r="C8" s="18" t="s">
        <v>17</v>
      </c>
      <c r="D8" s="19" t="s">
        <v>18</v>
      </c>
      <c r="E8" s="20">
        <v>982219.73</v>
      </c>
      <c r="F8" s="20">
        <v>834886.76</v>
      </c>
      <c r="G8" s="21" t="s">
        <v>6</v>
      </c>
      <c r="H8" s="2"/>
      <c r="I8" s="2"/>
    </row>
    <row r="9" spans="1:9" ht="46.95" customHeight="1">
      <c r="A9" s="16">
        <v>4</v>
      </c>
      <c r="B9" s="17" t="s">
        <v>19</v>
      </c>
      <c r="C9" s="18" t="s">
        <v>20</v>
      </c>
      <c r="D9" s="19" t="s">
        <v>21</v>
      </c>
      <c r="E9" s="20">
        <v>613511.81999999995</v>
      </c>
      <c r="F9" s="20">
        <v>521485.05</v>
      </c>
      <c r="G9" s="21" t="s">
        <v>6</v>
      </c>
      <c r="H9" s="2"/>
      <c r="I9" s="2"/>
    </row>
    <row r="10" spans="1:9" ht="46.95" customHeight="1">
      <c r="A10" s="16">
        <v>5</v>
      </c>
      <c r="B10" s="17" t="s">
        <v>22</v>
      </c>
      <c r="C10" s="18" t="s">
        <v>23</v>
      </c>
      <c r="D10" s="19" t="s">
        <v>24</v>
      </c>
      <c r="E10" s="20">
        <v>469086.51</v>
      </c>
      <c r="F10" s="20">
        <v>445632.14</v>
      </c>
      <c r="G10" s="21" t="s">
        <v>6</v>
      </c>
      <c r="H10" s="2"/>
      <c r="I10" s="2"/>
    </row>
    <row r="11" spans="1:9" ht="46.95" customHeight="1">
      <c r="A11" s="16">
        <v>6</v>
      </c>
      <c r="B11" s="17" t="s">
        <v>25</v>
      </c>
      <c r="C11" s="18" t="s">
        <v>26</v>
      </c>
      <c r="D11" s="19" t="s">
        <v>27</v>
      </c>
      <c r="E11" s="20">
        <v>1178605.67</v>
      </c>
      <c r="F11" s="20">
        <v>1001814.83</v>
      </c>
      <c r="G11" s="21" t="s">
        <v>6</v>
      </c>
      <c r="H11" s="2"/>
      <c r="I11" s="2"/>
    </row>
    <row r="12" spans="1:9" ht="46.95" customHeight="1">
      <c r="A12" s="16">
        <v>7</v>
      </c>
      <c r="B12" s="17" t="s">
        <v>28</v>
      </c>
      <c r="C12" s="18" t="s">
        <v>29</v>
      </c>
      <c r="D12" s="19" t="s">
        <v>30</v>
      </c>
      <c r="E12" s="20">
        <v>634253.87</v>
      </c>
      <c r="F12" s="20">
        <v>539115.76</v>
      </c>
      <c r="G12" s="21" t="s">
        <v>6</v>
      </c>
      <c r="H12" s="2"/>
      <c r="I12" s="2"/>
    </row>
    <row r="13" spans="1:9" ht="46.95" customHeight="1">
      <c r="A13" s="16">
        <v>8</v>
      </c>
      <c r="B13" s="17" t="s">
        <v>31</v>
      </c>
      <c r="C13" s="18" t="s">
        <v>32</v>
      </c>
      <c r="D13" s="19" t="s">
        <v>33</v>
      </c>
      <c r="E13" s="20">
        <v>1040724.75</v>
      </c>
      <c r="F13" s="20">
        <v>884616.04</v>
      </c>
      <c r="G13" s="21" t="s">
        <v>6</v>
      </c>
      <c r="H13" s="2"/>
      <c r="I13" s="2"/>
    </row>
    <row r="14" spans="1:9" ht="46.95" customHeight="1">
      <c r="A14" s="16">
        <v>9</v>
      </c>
      <c r="B14" s="17" t="s">
        <v>34</v>
      </c>
      <c r="C14" s="18" t="s">
        <v>35</v>
      </c>
      <c r="D14" s="19" t="s">
        <v>36</v>
      </c>
      <c r="E14" s="20">
        <v>483878.19</v>
      </c>
      <c r="F14" s="20">
        <v>411296.46</v>
      </c>
      <c r="G14" s="21" t="s">
        <v>6</v>
      </c>
      <c r="H14" s="2"/>
      <c r="I14" s="2"/>
    </row>
    <row r="15" spans="1:9" ht="46.95" customHeight="1">
      <c r="A15" s="16">
        <v>10</v>
      </c>
      <c r="B15" s="17" t="s">
        <v>37</v>
      </c>
      <c r="C15" s="18" t="s">
        <v>38</v>
      </c>
      <c r="D15" s="19" t="s">
        <v>39</v>
      </c>
      <c r="E15" s="20">
        <v>609000</v>
      </c>
      <c r="F15" s="20">
        <v>517650</v>
      </c>
      <c r="G15" s="21" t="s">
        <v>6</v>
      </c>
      <c r="H15" s="2"/>
      <c r="I15" s="2"/>
    </row>
    <row r="16" spans="1:9" ht="46.95" customHeight="1">
      <c r="A16" s="16">
        <v>11</v>
      </c>
      <c r="B16" s="17" t="s">
        <v>40</v>
      </c>
      <c r="C16" s="18" t="s">
        <v>41</v>
      </c>
      <c r="D16" s="19" t="s">
        <v>42</v>
      </c>
      <c r="E16" s="20">
        <v>261997.97</v>
      </c>
      <c r="F16" s="20">
        <v>222698.1</v>
      </c>
      <c r="G16" s="21" t="s">
        <v>6</v>
      </c>
    </row>
    <row r="17" spans="1:7" ht="46.95" customHeight="1">
      <c r="A17" s="16">
        <v>12</v>
      </c>
      <c r="B17" s="17" t="s">
        <v>43</v>
      </c>
      <c r="C17" s="18" t="s">
        <v>44</v>
      </c>
      <c r="D17" s="19" t="s">
        <v>45</v>
      </c>
      <c r="E17" s="20">
        <v>654910.04</v>
      </c>
      <c r="F17" s="20">
        <v>622164.54</v>
      </c>
      <c r="G17" s="21" t="s">
        <v>6</v>
      </c>
    </row>
    <row r="18" spans="1:7" ht="46.95" customHeight="1">
      <c r="A18" s="16">
        <v>13</v>
      </c>
      <c r="B18" s="17" t="s">
        <v>46</v>
      </c>
      <c r="C18" s="18" t="s">
        <v>47</v>
      </c>
      <c r="D18" s="19" t="s">
        <v>48</v>
      </c>
      <c r="E18" s="20">
        <v>1452339.92</v>
      </c>
      <c r="F18" s="20">
        <v>1379722.92</v>
      </c>
      <c r="G18" s="21" t="s">
        <v>6</v>
      </c>
    </row>
    <row r="19" spans="1:7" ht="46.95" customHeight="1">
      <c r="A19" s="16">
        <v>14</v>
      </c>
      <c r="B19" s="17" t="s">
        <v>49</v>
      </c>
      <c r="C19" s="18" t="s">
        <v>50</v>
      </c>
      <c r="D19" s="19" t="s">
        <v>51</v>
      </c>
      <c r="E19" s="20">
        <v>1546032.3</v>
      </c>
      <c r="F19" s="20">
        <v>1314127.45</v>
      </c>
      <c r="G19" s="21" t="s">
        <v>6</v>
      </c>
    </row>
    <row r="20" spans="1:7" ht="46.95" customHeight="1">
      <c r="A20" s="16">
        <v>15</v>
      </c>
      <c r="B20" s="17" t="s">
        <v>52</v>
      </c>
      <c r="C20" s="18" t="s">
        <v>53</v>
      </c>
      <c r="D20" s="19" t="s">
        <v>54</v>
      </c>
      <c r="E20" s="20">
        <v>309061</v>
      </c>
      <c r="F20" s="20">
        <v>293607.95</v>
      </c>
      <c r="G20" s="21" t="s">
        <v>6</v>
      </c>
    </row>
    <row r="21" spans="1:7" ht="46.95" customHeight="1">
      <c r="A21" s="16">
        <v>16</v>
      </c>
      <c r="B21" s="17" t="s">
        <v>55</v>
      </c>
      <c r="C21" s="18" t="s">
        <v>56</v>
      </c>
      <c r="D21" s="19" t="s">
        <v>57</v>
      </c>
      <c r="E21" s="20">
        <v>536082.36</v>
      </c>
      <c r="F21" s="20">
        <v>455669.99</v>
      </c>
      <c r="G21" s="21" t="s">
        <v>6</v>
      </c>
    </row>
    <row r="22" spans="1:7" ht="46.95" customHeight="1">
      <c r="A22" s="16">
        <v>17</v>
      </c>
      <c r="B22" s="17" t="s">
        <v>58</v>
      </c>
      <c r="C22" s="18" t="s">
        <v>59</v>
      </c>
      <c r="D22" s="19" t="s">
        <v>60</v>
      </c>
      <c r="E22" s="20">
        <v>837919.94</v>
      </c>
      <c r="F22" s="20">
        <v>712231.93</v>
      </c>
      <c r="G22" s="21" t="s">
        <v>6</v>
      </c>
    </row>
    <row r="23" spans="1:7" ht="46.95" customHeight="1">
      <c r="A23" s="16">
        <v>18</v>
      </c>
      <c r="B23" s="17" t="s">
        <v>61</v>
      </c>
      <c r="C23" s="18" t="s">
        <v>62</v>
      </c>
      <c r="D23" s="19" t="s">
        <v>63</v>
      </c>
      <c r="E23" s="20">
        <v>1246705.6200000001</v>
      </c>
      <c r="F23" s="20">
        <v>1059699.77</v>
      </c>
      <c r="G23" s="21" t="s">
        <v>6</v>
      </c>
    </row>
    <row r="24" spans="1:7" ht="46.95" customHeight="1">
      <c r="A24" s="16">
        <v>19</v>
      </c>
      <c r="B24" s="17" t="s">
        <v>64</v>
      </c>
      <c r="C24" s="18" t="s">
        <v>65</v>
      </c>
      <c r="D24" s="19" t="s">
        <v>66</v>
      </c>
      <c r="E24" s="20">
        <v>819377.52</v>
      </c>
      <c r="F24" s="20">
        <v>696470.89</v>
      </c>
      <c r="G24" s="21" t="s">
        <v>6</v>
      </c>
    </row>
    <row r="25" spans="1:7" ht="46.95" customHeight="1">
      <c r="A25" s="16">
        <v>20</v>
      </c>
      <c r="B25" s="17" t="s">
        <v>67</v>
      </c>
      <c r="C25" s="18" t="s">
        <v>68</v>
      </c>
      <c r="D25" s="19" t="s">
        <v>69</v>
      </c>
      <c r="E25" s="20">
        <v>1488100</v>
      </c>
      <c r="F25" s="20">
        <v>1264885</v>
      </c>
      <c r="G25" s="21" t="s">
        <v>6</v>
      </c>
    </row>
    <row r="26" spans="1:7" ht="46.95" customHeight="1">
      <c r="A26" s="16">
        <v>21</v>
      </c>
      <c r="B26" s="17" t="s">
        <v>70</v>
      </c>
      <c r="C26" s="18" t="s">
        <v>71</v>
      </c>
      <c r="D26" s="19" t="s">
        <v>72</v>
      </c>
      <c r="E26" s="20">
        <v>1676218.6</v>
      </c>
      <c r="F26" s="20">
        <v>1424785.81</v>
      </c>
      <c r="G26" s="21" t="s">
        <v>6</v>
      </c>
    </row>
    <row r="27" spans="1:7" ht="46.95" customHeight="1">
      <c r="A27" s="22">
        <v>22</v>
      </c>
      <c r="B27" s="12" t="s">
        <v>73</v>
      </c>
      <c r="C27" s="13" t="s">
        <v>74</v>
      </c>
      <c r="D27" s="14" t="s">
        <v>75</v>
      </c>
      <c r="E27" s="15">
        <v>1500000</v>
      </c>
      <c r="F27" s="15">
        <v>1275000</v>
      </c>
      <c r="G27" s="9" t="s">
        <v>6</v>
      </c>
    </row>
    <row r="30" spans="1:7" ht="17.399999999999999">
      <c r="D30" s="6"/>
      <c r="E30" s="6"/>
    </row>
  </sheetData>
  <phoneticPr fontId="8" type="noConversion"/>
  <pageMargins left="0.39370078740157483" right="0.39370078740157483" top="0.39370078740157483" bottom="0.39370078740157483" header="0.31496062992125984" footer="0.31496062992125984"/>
  <pageSetup paperSize="9" scale="55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Urzad Marszalkowski Wojewodztwa Pomorskiego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projektów po ocenie formalnej - FEPM.06.10-IZ.00-001/23</dc:title>
  <dc:creator>Mróz Agata</dc:creator>
  <cp:lastModifiedBy>Dawidowska Alicja</cp:lastModifiedBy>
  <cp:lastPrinted>2026-08-18T09:39:47Z</cp:lastPrinted>
  <dcterms:created xsi:type="dcterms:W3CDTF">2023-07-19T06:40:10Z</dcterms:created>
  <dcterms:modified xsi:type="dcterms:W3CDTF">2026-08-18T09:43:08Z</dcterms:modified>
</cp:coreProperties>
</file>